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showInkAnnotation="0" codeName="ThisWorkbook" autoCompressPictures="0"/>
  <mc:AlternateContent xmlns:mc="http://schemas.openxmlformats.org/markup-compatibility/2006">
    <mc:Choice Requires="x15">
      <x15ac:absPath xmlns:x15ac="http://schemas.microsoft.com/office/spreadsheetml/2010/11/ac" url="C:\Users\jwalls28\Downloads\"/>
    </mc:Choice>
  </mc:AlternateContent>
  <xr:revisionPtr revIDLastSave="0" documentId="8_{F4AC79C7-1BCD-490E-9264-4A52882708A9}" xr6:coauthVersionLast="45" xr6:coauthVersionMax="45" xr10:uidLastSave="{00000000-0000-0000-0000-000000000000}"/>
  <bookViews>
    <workbookView xWindow="-108" yWindow="-108" windowWidth="23256" windowHeight="12576" tabRatio="500" xr2:uid="{00000000-000D-0000-FFFF-FFFF00000000}"/>
  </bookViews>
  <sheets>
    <sheet name="Order Requests" sheetId="3" r:id="rId1"/>
    <sheet name="Stipend Payments" sheetId="5" r:id="rId2"/>
    <sheet name="Grant Managers and Staff List" sheetId="2" r:id="rId3"/>
    <sheet name="Data" sheetId="6" state="hidden" r:id="rId4"/>
  </sheets>
  <calcPr calcId="191029" calcOnSave="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40" i="5" l="1"/>
  <c r="H43" i="3" l="1"/>
  <c r="H19" i="3"/>
  <c r="H25" i="3"/>
  <c r="H31" i="3"/>
  <c r="H42" i="3" l="1"/>
  <c r="H41" i="3"/>
  <c r="H40" i="3"/>
  <c r="H39" i="3"/>
  <c r="H38" i="3"/>
  <c r="H37" i="3"/>
  <c r="H36" i="3"/>
  <c r="H35" i="3"/>
  <c r="H34" i="3"/>
  <c r="H33" i="3"/>
  <c r="H32" i="3"/>
  <c r="H30" i="3"/>
  <c r="H29" i="3"/>
  <c r="H28" i="3"/>
  <c r="H27" i="3"/>
  <c r="H26" i="3"/>
  <c r="H24" i="3"/>
  <c r="H23" i="3"/>
  <c r="H22" i="3"/>
  <c r="H21" i="3"/>
  <c r="H20" i="3"/>
  <c r="H18" i="3"/>
  <c r="H17" i="3"/>
  <c r="H16" i="3"/>
  <c r="H15" i="3"/>
  <c r="H14" i="3"/>
  <c r="H44" i="3" l="1"/>
</calcChain>
</file>

<file path=xl/sharedStrings.xml><?xml version="1.0" encoding="utf-8"?>
<sst xmlns="http://schemas.openxmlformats.org/spreadsheetml/2006/main" count="396" uniqueCount="306">
  <si>
    <t xml:space="preserve">Division </t>
  </si>
  <si>
    <t>Grants Manager</t>
  </si>
  <si>
    <t>Academic Affairs</t>
  </si>
  <si>
    <t>Mike Frailey</t>
  </si>
  <si>
    <t>Architecture &amp; Construction Management</t>
  </si>
  <si>
    <t>Kim Hunt</t>
  </si>
  <si>
    <t>Susan Hughes</t>
  </si>
  <si>
    <t>Computing &amp; Software Engineering</t>
  </si>
  <si>
    <t>Engineering &amp; Engineering Technology</t>
  </si>
  <si>
    <t>Enrollment Services</t>
  </si>
  <si>
    <t>Graduate &amp; Professional Education</t>
  </si>
  <si>
    <t>Health &amp; Human Services</t>
  </si>
  <si>
    <t>Human Resources</t>
  </si>
  <si>
    <t>Humanities &amp; Social Sciences</t>
  </si>
  <si>
    <t>Legal Affairs</t>
  </si>
  <si>
    <t>President's Office</t>
  </si>
  <si>
    <t>Student Affairs</t>
  </si>
  <si>
    <t>Student Success</t>
  </si>
  <si>
    <t>Email Address</t>
  </si>
  <si>
    <t>mfrailey@kennesaw.edu</t>
  </si>
  <si>
    <t>shughe41@kennesaw.edu</t>
  </si>
  <si>
    <t>khunt35@kennesaw.edu</t>
  </si>
  <si>
    <t>Grants Assistants</t>
  </si>
  <si>
    <t>scrampto@kennesaw.edu</t>
  </si>
  <si>
    <t>Full Item Description</t>
  </si>
  <si>
    <t>Qty</t>
  </si>
  <si>
    <t>Total Price</t>
  </si>
  <si>
    <t>L.I.#</t>
  </si>
  <si>
    <t>Catalog #</t>
  </si>
  <si>
    <t>Attachments:</t>
  </si>
  <si>
    <t>Grant Manager:</t>
  </si>
  <si>
    <t>Grant Assistant/AR:</t>
  </si>
  <si>
    <t>Purchase Method:</t>
  </si>
  <si>
    <t>Date of Request:</t>
  </si>
  <si>
    <t>Order Need By Date:</t>
  </si>
  <si>
    <t>College/Unit:</t>
  </si>
  <si>
    <t>Grant # &amp; Name/Speedchart #:</t>
  </si>
  <si>
    <t>Request Title:</t>
  </si>
  <si>
    <t>Attention:</t>
  </si>
  <si>
    <t>(Section To Be Completed By Principal Investigator)</t>
  </si>
  <si>
    <t>OwlPay</t>
  </si>
  <si>
    <t>Phone Number</t>
  </si>
  <si>
    <t>Arts</t>
  </si>
  <si>
    <t>Dept Code</t>
  </si>
  <si>
    <t>AAF-Grants</t>
  </si>
  <si>
    <t>ART-Grants</t>
  </si>
  <si>
    <t>ACM-Grants</t>
  </si>
  <si>
    <t>CSE-Grants</t>
  </si>
  <si>
    <t>EET-Grants</t>
  </si>
  <si>
    <t>GPE-Grants</t>
  </si>
  <si>
    <t>HHS-Grants</t>
  </si>
  <si>
    <t>HSS-Grants</t>
  </si>
  <si>
    <t xml:space="preserve">Education </t>
  </si>
  <si>
    <t>Business</t>
  </si>
  <si>
    <t>BUS-Grants</t>
  </si>
  <si>
    <t>PRE-Grants</t>
  </si>
  <si>
    <t>Dept ID</t>
  </si>
  <si>
    <t>EDU-Grants</t>
  </si>
  <si>
    <t>ESE-Grants</t>
  </si>
  <si>
    <t>Honors</t>
  </si>
  <si>
    <t>HON-Grants</t>
  </si>
  <si>
    <t>TBD</t>
  </si>
  <si>
    <t>HRS-Grants</t>
  </si>
  <si>
    <t>LAF-Grants</t>
  </si>
  <si>
    <t>Science &amp; Mathematics</t>
  </si>
  <si>
    <t>SCM-Grants</t>
  </si>
  <si>
    <t>STA-Grants</t>
  </si>
  <si>
    <t>SSE-Grants</t>
  </si>
  <si>
    <t>Research</t>
  </si>
  <si>
    <t>RES-Grants</t>
  </si>
  <si>
    <t>Location</t>
  </si>
  <si>
    <t>(470) 578-5059</t>
  </si>
  <si>
    <t>R2 108</t>
  </si>
  <si>
    <t>(470) 578-7720</t>
  </si>
  <si>
    <t>R2 112</t>
  </si>
  <si>
    <t>(470) 578-2679</t>
  </si>
  <si>
    <t>(470) 578-3450</t>
  </si>
  <si>
    <t>&gt;   &gt;   &gt;</t>
  </si>
  <si>
    <t>&gt;  &gt;  &gt;</t>
  </si>
  <si>
    <t>AAF-Academic Affairs-2100001</t>
  </si>
  <si>
    <t>ACM-Architecture and Construction Mgmt-2100002</t>
  </si>
  <si>
    <t>ART-Arts-2100003</t>
  </si>
  <si>
    <t>BUS-Business-2100004</t>
  </si>
  <si>
    <t>CSE-Computing and Software Engineering-2100007</t>
  </si>
  <si>
    <t>EDU-Education-2100008</t>
  </si>
  <si>
    <t>EET-Engineering and Technology-2100009</t>
  </si>
  <si>
    <t>ESE-Enrollment Services-2100021</t>
  </si>
  <si>
    <t>GPE-Graduate and Professional Education-2100006</t>
  </si>
  <si>
    <t>HHS-Health and Human Services-2100011</t>
  </si>
  <si>
    <t>HON-Honors</t>
  </si>
  <si>
    <t>HRS-Human Resources-2100014</t>
  </si>
  <si>
    <t>HSS-Humanities and Social Sciences-2100012</t>
  </si>
  <si>
    <t>LAF-Legal Affairs-2100016</t>
  </si>
  <si>
    <t>PRE-Presidents Office-2100017</t>
  </si>
  <si>
    <t>RES-Research-2100018</t>
  </si>
  <si>
    <t>SCM-Science and Mathematics-2100019</t>
  </si>
  <si>
    <t>STA-Student Affairs-2100013</t>
  </si>
  <si>
    <t>SSE-Student Success-2100020</t>
  </si>
  <si>
    <t xml:space="preserve">Location Code &amp; Shipping Address: </t>
  </si>
  <si>
    <t>Office of Research -- Grant Order Request Form</t>
  </si>
  <si>
    <t>College/Unit</t>
  </si>
  <si>
    <t>Location Code &amp; Shipping Address</t>
  </si>
  <si>
    <t>835100 - Patents</t>
  </si>
  <si>
    <t>835200 - Trademarks</t>
  </si>
  <si>
    <t>835300 - Copyrights</t>
  </si>
  <si>
    <t>712100 - Motor Vehicle Expense</t>
  </si>
  <si>
    <t>712110 - Motor vehicle Expense - Fuel</t>
  </si>
  <si>
    <t>792100 - Other Misc Expense - Non-Operating</t>
  </si>
  <si>
    <t>841100 - Motor Vehicle Equipment Purchase - $5,000+</t>
  </si>
  <si>
    <t>843100 - Equipment Purchases - Inventory - $5,000+</t>
  </si>
  <si>
    <t>843130 - Equipment Purchases - Computers</t>
  </si>
  <si>
    <t>843140 - Equipment Purchases - Other</t>
  </si>
  <si>
    <t>843320 - Computer Hardware - Inventory - $5,000+</t>
  </si>
  <si>
    <t>843390 - Other IT Purchases - $5,000+</t>
  </si>
  <si>
    <t>712120 - Aircraft Expense - Fuel</t>
  </si>
  <si>
    <t>714100 - Supplies and Materials (S&amp;M)</t>
  </si>
  <si>
    <t>714102 - S&amp;M - Instructor/Lab Supplies</t>
  </si>
  <si>
    <t>714105 - S&amp;M - Furniture and Fixtures</t>
  </si>
  <si>
    <t>714110 - S&amp;M - Postage</t>
  </si>
  <si>
    <t>714111 - S&amp;M - Shipping/Handling/Freight</t>
  </si>
  <si>
    <t>714112 - S&amp;M - Licenses</t>
  </si>
  <si>
    <t>714113 - S&amp;M - Books/E-Books</t>
  </si>
  <si>
    <t>714114 - S&amp;M - Information Technology Related</t>
  </si>
  <si>
    <t>714115 - S&amp;M - Hazardous Material</t>
  </si>
  <si>
    <t>714120 - S&amp;M - Other</t>
  </si>
  <si>
    <t>714121 - KSU Copy/Print Supplies</t>
  </si>
  <si>
    <t>714900 - Purchase Card Expense</t>
  </si>
  <si>
    <t>724100 - Grants to Counties &amp; Cities</t>
  </si>
  <si>
    <t>727100 - Other Operating Expense (OOE)</t>
  </si>
  <si>
    <t>727110 - OOE - Registration</t>
  </si>
  <si>
    <t>727120 - OOE - Subscriptions</t>
  </si>
  <si>
    <t>727130 - OOE - Memberships</t>
  </si>
  <si>
    <t>727198 - OOE - Noncash Gift</t>
  </si>
  <si>
    <t>727200 - Advertising</t>
  </si>
  <si>
    <t>727250 - Advertising - Other Than Employee Recruitment</t>
  </si>
  <si>
    <t>727275 - Advertising - Promotional Items</t>
  </si>
  <si>
    <t>727500 - Program Related Meals</t>
  </si>
  <si>
    <t>727800 - OOE - Royalties</t>
  </si>
  <si>
    <t>727710 - Group Meals - Employees</t>
  </si>
  <si>
    <t>727720 - Group Meals - Non-Employees</t>
  </si>
  <si>
    <t>727730 - Group Meals - Students</t>
  </si>
  <si>
    <t>751108 - Honorarium Speakers</t>
  </si>
  <si>
    <t>751109 - Information Technology Consultant</t>
  </si>
  <si>
    <t>751110 - Other Per Diems</t>
  </si>
  <si>
    <t>751111 - Grant Participant Support - Subset</t>
  </si>
  <si>
    <t>751112 - Grant Participant Support - Other</t>
  </si>
  <si>
    <t>753110 - Contracts - Consultants</t>
  </si>
  <si>
    <t>753111 - Contracts - Temporary Employment Services</t>
  </si>
  <si>
    <t>753120 - Contracts - Grant Sub Recipient</t>
  </si>
  <si>
    <t>753121 - Contracts - Grant Sub &gt; $25K</t>
  </si>
  <si>
    <t>Principal Investigator (PI) Name:</t>
  </si>
  <si>
    <t>Grant Manager (GM)</t>
  </si>
  <si>
    <t>Kimberly Hunt - khunt35@kennesaw.edu</t>
  </si>
  <si>
    <t>Mike Frailey - mfrailey@kennesaw.edu</t>
  </si>
  <si>
    <t>Susan Hughes - shughe41@kennesaw.edu</t>
  </si>
  <si>
    <t>Grant Assistant/Admin Requester (GA/AR)</t>
  </si>
  <si>
    <t>Heather Hedgepeth - hhedgepe@kennesaw.edu</t>
  </si>
  <si>
    <t>Jennifer Harb - jharb@kennesaw.edu</t>
  </si>
  <si>
    <t>Sean P. Crampton - scrampto@kennesaw.edu</t>
  </si>
  <si>
    <t>Adafruit Industries</t>
  </si>
  <si>
    <t>Amazon</t>
  </si>
  <si>
    <t>Apple Inc.</t>
  </si>
  <si>
    <t>Bio-Rad Laboratories</t>
  </si>
  <si>
    <t>Carolina Biological Supply Co.</t>
  </si>
  <si>
    <t>Complete Book</t>
  </si>
  <si>
    <t>Dell</t>
  </si>
  <si>
    <t>Fastenal Company</t>
  </si>
  <si>
    <t>Fisher Scientific</t>
  </si>
  <si>
    <t>Genesee Scientific</t>
  </si>
  <si>
    <t>Georgia Correctional Industries (GCI)</t>
  </si>
  <si>
    <t>Georgia Enterprise for Products &amp; Services (GEPS)</t>
  </si>
  <si>
    <t>Georgia Industries for the Blind (GIB)</t>
  </si>
  <si>
    <t>Grainger Industrial Supply</t>
  </si>
  <si>
    <t>Henry Shein</t>
  </si>
  <si>
    <t>Hewlett-Packard Enterprise</t>
  </si>
  <si>
    <t>HP Inc.</t>
  </si>
  <si>
    <t>Integrated DNA Technologies (IDT)</t>
  </si>
  <si>
    <t>Lenovo IBM</t>
  </si>
  <si>
    <t>MSC Industrial Supply Co.</t>
  </si>
  <si>
    <t>Newegg Business Inc.</t>
  </si>
  <si>
    <t>QIAGEN</t>
  </si>
  <si>
    <t>Qualtrics</t>
  </si>
  <si>
    <t>REV</t>
  </si>
  <si>
    <t>RICOH Company Ltd.</t>
  </si>
  <si>
    <t>Sigma Aldrich (Millipore)</t>
  </si>
  <si>
    <t>Southern Computer Warehouse (SCW)</t>
  </si>
  <si>
    <t>Staples Inc.</t>
  </si>
  <si>
    <t>Thermo Fisher Scientific Inc.</t>
  </si>
  <si>
    <t>Thomas Scientific Inc.</t>
  </si>
  <si>
    <t>TriLink Biotechnologies</t>
  </si>
  <si>
    <t>VWR International</t>
  </si>
  <si>
    <t>Purch Meth</t>
  </si>
  <si>
    <t>ePro - GAFirst Marketplace</t>
  </si>
  <si>
    <t>ePro - Special Request</t>
  </si>
  <si>
    <t>Journal Entry</t>
  </si>
  <si>
    <t>P-Card</t>
  </si>
  <si>
    <t>** (Section For Internal GM/GA Use Only)</t>
  </si>
  <si>
    <t xml:space="preserve">Was this budgeted specifically under Participant Support? </t>
  </si>
  <si>
    <t>CR&amp;D-Kennesaw / KCP109 / 1200 Chastain Road</t>
  </si>
  <si>
    <t>CSM Stockroom / KSC119 / 370 Paulding Avenue NW</t>
  </si>
  <si>
    <t>Science Laboratory / KSL4045 / 105 Marietta Drive NW</t>
  </si>
  <si>
    <t>Office of Research -- Request To Pay Stipend Form</t>
  </si>
  <si>
    <t>Vendor Status</t>
  </si>
  <si>
    <t>OP Line 1 Description:</t>
  </si>
  <si>
    <t>Current KSU Student</t>
  </si>
  <si>
    <t>External Student</t>
  </si>
  <si>
    <t>Internal Instructor</t>
  </si>
  <si>
    <t>External Instructor</t>
  </si>
  <si>
    <t>Participant Support</t>
  </si>
  <si>
    <t>KSU Alumni</t>
  </si>
  <si>
    <t xml:space="preserve">Account Code: </t>
  </si>
  <si>
    <r>
      <rPr>
        <b/>
        <sz val="12"/>
        <color rgb="FFC00000"/>
        <rFont val="Calibri"/>
        <family val="2"/>
        <scheme val="minor"/>
      </rPr>
      <t>**</t>
    </r>
    <r>
      <rPr>
        <b/>
        <sz val="12"/>
        <color theme="1"/>
        <rFont val="Calibri"/>
        <family val="2"/>
        <scheme val="minor"/>
      </rPr>
      <t xml:space="preserve"> Purchase Method</t>
    </r>
  </si>
  <si>
    <r>
      <rPr>
        <b/>
        <u/>
        <sz val="14"/>
        <color theme="1"/>
        <rFont val="Calibri"/>
        <family val="2"/>
        <scheme val="minor"/>
      </rPr>
      <t>Grand Total</t>
    </r>
    <r>
      <rPr>
        <b/>
        <sz val="14"/>
        <color theme="1"/>
        <rFont val="Calibri"/>
        <family val="2"/>
        <scheme val="minor"/>
      </rPr>
      <t>:</t>
    </r>
  </si>
  <si>
    <t>ACCT #/CAT CODE</t>
  </si>
  <si>
    <t>VENDOR(S)/SUPPLIER(S)</t>
  </si>
  <si>
    <t>Cellero</t>
  </si>
  <si>
    <r>
      <t>Please submit this form and any supporting documentation regarding your order to your designated Grant Manager or to the Office of Research. If you don't know who your designated Grant Manager or Grant Assistant is, please see Tab #3 of this workbook below, "Grant Managers and Staff List." All order requests will be routed to a Grant Manager for review and approval, and then to a Grant Assistant and/or Departmental Admin Requester for purchasing. Please contact your Grant Manager if you have any questions regarding the allowability of a purchase prior to submitting your request. If you don't know how to fill out a section below, please leave it blank.</t>
    </r>
    <r>
      <rPr>
        <sz val="12"/>
        <color rgb="FFC00000"/>
        <rFont val="Calibri"/>
        <family val="2"/>
        <scheme val="minor"/>
      </rPr>
      <t xml:space="preserve"> </t>
    </r>
    <r>
      <rPr>
        <sz val="12"/>
        <color theme="1"/>
        <rFont val="Calibri"/>
        <family val="2"/>
        <scheme val="minor"/>
      </rPr>
      <t>Thank you.</t>
    </r>
  </si>
  <si>
    <t>Estimated Shipping and Handling Charge</t>
  </si>
  <si>
    <t>N/A</t>
  </si>
  <si>
    <t>EA/1</t>
  </si>
  <si>
    <t>CR&amp;D-Marietta / MCR / 617 Chamblee Way SE, Bldg F8</t>
  </si>
  <si>
    <t>HobbyTown</t>
  </si>
  <si>
    <t>McMaster-Carr</t>
  </si>
  <si>
    <t>Halo Branded Solutions</t>
  </si>
  <si>
    <t>Costco Wholesale Co.</t>
  </si>
  <si>
    <t>Walmart Inc.</t>
  </si>
  <si>
    <t>Zep Inc.</t>
  </si>
  <si>
    <t>Vendor / Supplier</t>
  </si>
  <si>
    <t>College / Unit:</t>
  </si>
  <si>
    <t>Grant # &amp; Name / Speedchart #:</t>
  </si>
  <si>
    <t>Signoff / Justification:</t>
  </si>
  <si>
    <t>Grant Assistant / Admin Requester:</t>
  </si>
  <si>
    <t xml:space="preserve">Unit / Volume </t>
  </si>
  <si>
    <t>Price / Item</t>
  </si>
  <si>
    <r>
      <rPr>
        <b/>
        <sz val="12"/>
        <color rgb="FFC00000"/>
        <rFont val="Calibri"/>
        <family val="2"/>
        <scheme val="minor"/>
      </rPr>
      <t>**</t>
    </r>
    <r>
      <rPr>
        <b/>
        <sz val="12"/>
        <color theme="1"/>
        <rFont val="Calibri"/>
        <family val="2"/>
        <scheme val="minor"/>
      </rPr>
      <t xml:space="preserve"> Prior Approval(s) &amp; Comments</t>
    </r>
  </si>
  <si>
    <r>
      <rPr>
        <b/>
        <sz val="12"/>
        <color rgb="FFC00000"/>
        <rFont val="Calibri"/>
        <family val="2"/>
        <scheme val="minor"/>
      </rPr>
      <t>**</t>
    </r>
    <r>
      <rPr>
        <b/>
        <sz val="12"/>
        <color theme="1"/>
        <rFont val="Calibri"/>
        <family val="2"/>
        <scheme val="minor"/>
      </rPr>
      <t xml:space="preserve"> Account # / Cat Code</t>
    </r>
  </si>
  <si>
    <t>Catering/Food</t>
  </si>
  <si>
    <t>Departmental</t>
  </si>
  <si>
    <t>Design</t>
  </si>
  <si>
    <t>OEM</t>
  </si>
  <si>
    <t>EHS</t>
  </si>
  <si>
    <t>Events</t>
  </si>
  <si>
    <t>Facilities</t>
  </si>
  <si>
    <t>Financial Aid</t>
  </si>
  <si>
    <t>HRS</t>
  </si>
  <si>
    <t>Legal</t>
  </si>
  <si>
    <t>Parking</t>
  </si>
  <si>
    <t>Presidential</t>
  </si>
  <si>
    <t>Public Safety</t>
  </si>
  <si>
    <t>Travel</t>
  </si>
  <si>
    <t>UITS</t>
  </si>
  <si>
    <t>Prior Approval</t>
  </si>
  <si>
    <t>None -- N/A</t>
  </si>
  <si>
    <t>Attach ORF and the Request Email. Others may be required as needed.</t>
  </si>
  <si>
    <t>Please submit this form and any supporting documentation regarding your stipend request to your designated Grant Manager or to the Office of Research. If you don't know who your designated Grant Manager or Grant Assistant is, please see Tab #3 of this workbook below, "Grant Managers and Staff List." All order requests will be routed to a Grant Manager for review and approval, and then to a Grant Assistant and/or Departmental Admin Requester for purchasing. Please contact your Grant Manager if you have any questions regarding the allowability of a purchase prior to submitting your request. If you don't know how to fill out a section below, please leave it blank. Thank you.</t>
  </si>
  <si>
    <t>OVPR Request To Pay Stipend Form</t>
  </si>
  <si>
    <t>OVPR Grant Order Request Form</t>
  </si>
  <si>
    <t xml:space="preserve">* Was this budgeted specifically under Participant Support? </t>
  </si>
  <si>
    <t>V/S ID #</t>
  </si>
  <si>
    <t>V/S Status</t>
  </si>
  <si>
    <t>* Vendor/Supplier Full Name</t>
  </si>
  <si>
    <t>* Vendor/Supplier Address</t>
  </si>
  <si>
    <t>* Vendor/Supplier Contact Info</t>
  </si>
  <si>
    <t>* Description Of Payment &amp; Business Purpose</t>
  </si>
  <si>
    <t>* Amount</t>
  </si>
  <si>
    <t>Prior Approval(s) Needed:</t>
  </si>
  <si>
    <t>Attach RTPSF and the Request Email. Others may be required as needed.</t>
  </si>
  <si>
    <t>783100 for Normal Stipends; 783200 for Participant Support.</t>
  </si>
  <si>
    <t>OVPR Post Awards Grant Managers and Staff List</t>
  </si>
  <si>
    <t>KH 3405</t>
  </si>
  <si>
    <t>Hannah Lawrence</t>
  </si>
  <si>
    <t>hlawren9@kennesaw.edu</t>
  </si>
  <si>
    <t>(470) 578-4940</t>
  </si>
  <si>
    <t>Sponsored Programs Administration -- Post Award Team</t>
  </si>
  <si>
    <t>[PI Last Name]_[Grant #]_[Vendor]_[Date of Request]</t>
  </si>
  <si>
    <t>[PI Name]/[GA Name], [Location]</t>
  </si>
  <si>
    <t>[PI Name], Grant # [# and Name], [Description of Items and Business Purpose]</t>
  </si>
  <si>
    <r>
      <rPr>
        <sz val="12"/>
        <color rgb="FFC00000"/>
        <rFont val="Calibri"/>
        <family val="2"/>
        <scheme val="minor"/>
      </rPr>
      <t>***</t>
    </r>
    <r>
      <rPr>
        <sz val="12"/>
        <color theme="1"/>
        <rFont val="Calibri"/>
        <family val="2"/>
        <scheme val="minor"/>
      </rPr>
      <t xml:space="preserve"> </t>
    </r>
    <r>
      <rPr>
        <i/>
        <sz val="12"/>
        <color theme="1"/>
        <rFont val="Calibri"/>
        <family val="2"/>
        <scheme val="minor"/>
      </rPr>
      <t>INCLUDE a line (row) for "Estimated Shipping and Handeling" charges beneath each vendor</t>
    </r>
    <r>
      <rPr>
        <sz val="12"/>
        <color theme="1"/>
        <rFont val="Calibri"/>
        <family val="2"/>
        <scheme val="minor"/>
      </rPr>
      <t xml:space="preserve"> </t>
    </r>
    <r>
      <rPr>
        <sz val="12"/>
        <color rgb="FFC00000"/>
        <rFont val="Calibri"/>
        <family val="2"/>
        <scheme val="minor"/>
      </rPr>
      <t>***</t>
    </r>
  </si>
  <si>
    <t>Hannah Lawrence - hlawren9@kennesaw.edu</t>
  </si>
  <si>
    <t xml:space="preserve">Sonya Whetstone - </t>
  </si>
  <si>
    <t>Renita Wiley - rwiley15@kennesaw.edu</t>
  </si>
  <si>
    <t>783100 - Stipends</t>
  </si>
  <si>
    <t>132911 - Imprest Fund &amp; Petty Cash</t>
  </si>
  <si>
    <t>Jeneil Biosurfaciant Company, LLC</t>
  </si>
  <si>
    <t>Laboratory Corporations of America Holdings</t>
  </si>
  <si>
    <t>Home Depot</t>
  </si>
  <si>
    <t>EventLeaf</t>
  </si>
  <si>
    <t>Gilson Company, Inc.</t>
  </si>
  <si>
    <t>American Society of Mechanical Engineers (ASME)</t>
  </si>
  <si>
    <t>The Findings Group</t>
  </si>
  <si>
    <t>Wellstar Health System, Inc.</t>
  </si>
  <si>
    <t>The Algebra Project</t>
  </si>
  <si>
    <t>REFSQ Working Conferences</t>
  </si>
  <si>
    <r>
      <rPr>
        <b/>
        <sz val="12"/>
        <color rgb="FFC00000"/>
        <rFont val="Calibri"/>
        <family val="2"/>
        <scheme val="minor"/>
      </rPr>
      <t>**</t>
    </r>
    <r>
      <rPr>
        <b/>
        <i/>
        <sz val="12"/>
        <color theme="1"/>
        <rFont val="Calibri"/>
        <family val="2"/>
        <scheme val="minor"/>
      </rPr>
      <t xml:space="preserve"> </t>
    </r>
    <r>
      <rPr>
        <i/>
        <sz val="12"/>
        <color theme="1"/>
        <rFont val="Calibri"/>
        <family val="2"/>
        <scheme val="minor"/>
      </rPr>
      <t>Note: For Batch Processing, Use Vendor ID: S000012004 "Stipends"</t>
    </r>
    <r>
      <rPr>
        <b/>
        <i/>
        <sz val="12"/>
        <color theme="1"/>
        <rFont val="Calibri"/>
        <family val="2"/>
        <scheme val="minor"/>
      </rPr>
      <t xml:space="preserve"> </t>
    </r>
    <r>
      <rPr>
        <b/>
        <i/>
        <sz val="12"/>
        <color rgb="FFC00000"/>
        <rFont val="Calibri"/>
        <family val="2"/>
        <scheme val="minor"/>
      </rPr>
      <t>**</t>
    </r>
  </si>
  <si>
    <t>[PI Last Name]_[Grant #]_[Stipends]_[Date]</t>
  </si>
  <si>
    <t>[Describe what the Stipend is for].</t>
  </si>
  <si>
    <t>V 2.8_Last Updated: 05/05/2021</t>
  </si>
  <si>
    <t>V2.8_Last Updated: 05/05/2021</t>
  </si>
  <si>
    <t>Sean P. Crampton</t>
  </si>
  <si>
    <t>Sonya Whetstone</t>
  </si>
  <si>
    <t>swhetst2@kennesaw.edu</t>
  </si>
  <si>
    <t>(470) 578-3882</t>
  </si>
  <si>
    <t>KH 3406</t>
  </si>
  <si>
    <t>V2.8_Last Updated: 05/19/2021</t>
  </si>
  <si>
    <t>KH 3404</t>
  </si>
  <si>
    <t>KH 3420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</si>
</sst>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m/d/yyyy;@"/>
    <numFmt numFmtId="165" formatCode="&quot;$&quot;#,##0.00"/>
  </numFmts>
  <fonts count="3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i/>
      <sz val="14"/>
      <color theme="1"/>
      <name val="Calibri"/>
      <family val="2"/>
      <scheme val="minor"/>
    </font>
    <font>
      <b/>
      <sz val="12"/>
      <color rgb="FF000000"/>
      <name val="Calibri"/>
      <family val="2"/>
      <scheme val="minor"/>
    </font>
    <font>
      <sz val="12"/>
      <color rgb="FF000000"/>
      <name val="Calibri"/>
      <family val="2"/>
      <scheme val="minor"/>
    </font>
    <font>
      <b/>
      <u/>
      <sz val="12"/>
      <color theme="1"/>
      <name val="Calibri"/>
      <family val="2"/>
      <scheme val="minor"/>
    </font>
    <font>
      <u/>
      <sz val="12"/>
      <color theme="10"/>
      <name val="Calibri"/>
      <family val="2"/>
      <scheme val="minor"/>
    </font>
    <font>
      <b/>
      <sz val="12"/>
      <color rgb="FFC00000"/>
      <name val="Calibri"/>
      <family val="2"/>
      <scheme val="minor"/>
    </font>
    <font>
      <b/>
      <sz val="18"/>
      <color theme="1"/>
      <name val="Calibri"/>
      <family val="2"/>
      <scheme val="minor"/>
    </font>
    <font>
      <sz val="11"/>
      <color rgb="FF000000"/>
      <name val="Calibri"/>
      <family val="2"/>
      <scheme val="minor"/>
    </font>
    <font>
      <sz val="12"/>
      <color rgb="FFC00000"/>
      <name val="Calibri"/>
      <family val="2"/>
      <scheme val="minor"/>
    </font>
    <font>
      <sz val="10"/>
      <color theme="0" tint="-0.249977111117893"/>
      <name val="Calibri"/>
      <family val="2"/>
      <scheme val="minor"/>
    </font>
    <font>
      <sz val="12"/>
      <name val="Calibri"/>
      <family val="2"/>
      <scheme val="minor"/>
    </font>
    <font>
      <b/>
      <sz val="24"/>
      <color theme="1"/>
      <name val="Calibri"/>
      <family val="2"/>
      <scheme val="minor"/>
    </font>
    <font>
      <sz val="11"/>
      <color theme="0" tint="-0.34998626667073579"/>
      <name val="Calibri"/>
      <family val="2"/>
      <scheme val="minor"/>
    </font>
    <font>
      <b/>
      <sz val="14"/>
      <color theme="1"/>
      <name val="Calibri"/>
      <family val="2"/>
      <scheme val="minor"/>
    </font>
    <font>
      <b/>
      <u/>
      <sz val="14"/>
      <color theme="1"/>
      <name val="Calibri"/>
      <family val="2"/>
      <scheme val="minor"/>
    </font>
    <font>
      <sz val="14"/>
      <color theme="1"/>
      <name val="Calibri"/>
      <family val="2"/>
      <scheme val="minor"/>
    </font>
    <font>
      <sz val="10"/>
      <color theme="1"/>
      <name val="Calibri"/>
      <family val="2"/>
      <scheme val="minor"/>
    </font>
    <font>
      <b/>
      <u/>
      <sz val="11"/>
      <color theme="1"/>
      <name val="Calibri"/>
      <family val="2"/>
      <scheme val="minor"/>
    </font>
    <font>
      <b/>
      <i/>
      <sz val="12"/>
      <color theme="1"/>
      <name val="Calibri"/>
      <family val="2"/>
      <scheme val="minor"/>
    </font>
    <font>
      <i/>
      <sz val="11"/>
      <color theme="1"/>
      <name val="Calibri"/>
      <family val="2"/>
      <scheme val="minor"/>
    </font>
    <font>
      <i/>
      <sz val="12"/>
      <color theme="1"/>
      <name val="Calibri"/>
      <family val="2"/>
      <scheme val="minor"/>
    </font>
    <font>
      <b/>
      <i/>
      <sz val="12"/>
      <color rgb="FFC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C629"/>
        <bgColor indexed="64"/>
      </patternFill>
    </fill>
  </fills>
  <borders count="31">
    <border>
      <left/>
      <right/>
      <top/>
      <bottom/>
      <diagonal/>
    </border>
    <border>
      <left/>
      <right/>
      <top/>
      <bottom style="thin">
        <color auto="1"/>
      </bottom>
      <diagonal/>
    </border>
    <border>
      <left/>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style="medium">
        <color indexed="64"/>
      </left>
      <right style="medium">
        <color indexed="64"/>
      </right>
      <top style="medium">
        <color indexed="64"/>
      </top>
      <bottom style="medium">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s>
  <cellStyleXfs count="2">
    <xf numFmtId="0" fontId="0" fillId="0" borderId="0"/>
    <xf numFmtId="0" fontId="13" fillId="0" borderId="0" applyNumberFormat="0" applyFill="0" applyBorder="0" applyAlignment="0" applyProtection="0"/>
  </cellStyleXfs>
  <cellXfs count="219">
    <xf numFmtId="0" fontId="0" fillId="0" borderId="0" xfId="0"/>
    <xf numFmtId="49" fontId="9" fillId="0" borderId="0" xfId="0" applyNumberFormat="1" applyFont="1" applyAlignment="1">
      <alignment horizontal="left" vertical="center" wrapText="1"/>
    </xf>
    <xf numFmtId="165" fontId="11" fillId="0" borderId="0" xfId="0" applyNumberFormat="1" applyFont="1" applyAlignment="1">
      <alignment vertical="center"/>
    </xf>
    <xf numFmtId="0" fontId="0" fillId="0" borderId="0" xfId="0" applyAlignment="1">
      <alignment wrapText="1"/>
    </xf>
    <xf numFmtId="0" fontId="0" fillId="0" borderId="0" xfId="0" applyAlignment="1">
      <alignment vertical="center"/>
    </xf>
    <xf numFmtId="49" fontId="11" fillId="0" borderId="0" xfId="0" applyNumberFormat="1" applyFont="1" applyBorder="1" applyAlignment="1">
      <alignment horizontal="left" vertical="center" wrapText="1"/>
    </xf>
    <xf numFmtId="0" fontId="0" fillId="0" borderId="0" xfId="0" applyBorder="1" applyAlignment="1">
      <alignment vertical="center"/>
    </xf>
    <xf numFmtId="165" fontId="11" fillId="0" borderId="0" xfId="0" applyNumberFormat="1" applyFont="1" applyBorder="1" applyAlignment="1">
      <alignment horizontal="left" vertical="center"/>
    </xf>
    <xf numFmtId="164" fontId="11" fillId="0" borderId="0" xfId="0" applyNumberFormat="1" applyFont="1" applyBorder="1" applyAlignment="1">
      <alignment horizontal="left" vertical="center"/>
    </xf>
    <xf numFmtId="49" fontId="11" fillId="0" borderId="0" xfId="0" applyNumberFormat="1" applyFont="1" applyBorder="1" applyAlignment="1">
      <alignment horizontal="left"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8" fillId="2" borderId="16" xfId="0"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165" fontId="8" fillId="2" borderId="7"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64" fontId="16" fillId="0" borderId="1" xfId="0" applyNumberFormat="1" applyFont="1" applyBorder="1" applyAlignment="1">
      <alignment horizontal="left" shrinkToFit="1"/>
    </xf>
    <xf numFmtId="49" fontId="16" fillId="0" borderId="2" xfId="0" applyNumberFormat="1" applyFont="1" applyBorder="1" applyAlignment="1">
      <alignment horizontal="left" shrinkToFit="1"/>
    </xf>
    <xf numFmtId="49" fontId="16" fillId="0" borderId="0" xfId="0" applyNumberFormat="1" applyFont="1" applyBorder="1" applyAlignment="1">
      <alignment horizontal="left" shrinkToFit="1"/>
    </xf>
    <xf numFmtId="0" fontId="8" fillId="4" borderId="9" xfId="0" applyFont="1" applyFill="1" applyBorder="1" applyAlignment="1">
      <alignment horizontal="center" vertical="center"/>
    </xf>
    <xf numFmtId="0" fontId="0" fillId="2" borderId="0" xfId="0" applyFill="1" applyBorder="1" applyAlignment="1">
      <alignment horizontal="center" vertical="center"/>
    </xf>
    <xf numFmtId="0" fontId="0" fillId="0" borderId="0" xfId="0" applyFont="1" applyBorder="1" applyAlignment="1">
      <alignment horizontal="left" vertical="center"/>
    </xf>
    <xf numFmtId="0" fontId="13" fillId="0" borderId="0" xfId="1" applyFont="1" applyBorder="1" applyAlignment="1">
      <alignment horizontal="left" vertical="center"/>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0" fillId="0" borderId="18" xfId="0" applyFont="1" applyBorder="1" applyAlignment="1">
      <alignment horizontal="left" vertical="center"/>
    </xf>
    <xf numFmtId="0" fontId="19" fillId="0" borderId="18" xfId="0" applyFont="1" applyBorder="1" applyAlignment="1">
      <alignment horizontal="left" vertical="center"/>
    </xf>
    <xf numFmtId="0" fontId="0" fillId="2" borderId="12" xfId="0" applyFill="1" applyBorder="1" applyAlignment="1">
      <alignment horizontal="center" vertical="center"/>
    </xf>
    <xf numFmtId="0" fontId="0" fillId="2" borderId="0" xfId="0" applyFill="1" applyBorder="1" applyAlignment="1">
      <alignment horizontal="left" vertical="center"/>
    </xf>
    <xf numFmtId="0" fontId="13" fillId="2" borderId="0" xfId="1" applyFill="1" applyBorder="1" applyAlignment="1">
      <alignment horizontal="left" vertical="center"/>
    </xf>
    <xf numFmtId="0" fontId="0" fillId="2" borderId="17" xfId="0" applyFill="1" applyBorder="1" applyAlignment="1">
      <alignment horizontal="center" vertical="center"/>
    </xf>
    <xf numFmtId="0" fontId="0" fillId="2" borderId="12"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13" fillId="2" borderId="0" xfId="1" applyFont="1" applyFill="1" applyBorder="1" applyAlignment="1">
      <alignment horizontal="left" vertical="center"/>
    </xf>
    <xf numFmtId="0" fontId="0" fillId="2" borderId="17" xfId="0" applyFont="1" applyFill="1" applyBorder="1" applyAlignment="1">
      <alignment horizontal="center" vertical="center"/>
    </xf>
    <xf numFmtId="0" fontId="0" fillId="2" borderId="18" xfId="0" applyFont="1" applyFill="1" applyBorder="1" applyAlignment="1">
      <alignment horizontal="left" vertical="center"/>
    </xf>
    <xf numFmtId="0" fontId="0" fillId="2" borderId="19" xfId="0" applyFont="1" applyFill="1" applyBorder="1" applyAlignment="1">
      <alignment horizontal="center" vertical="center"/>
    </xf>
    <xf numFmtId="0" fontId="19" fillId="2" borderId="18" xfId="0" applyFont="1" applyFill="1" applyBorder="1" applyAlignment="1">
      <alignment horizontal="left" vertical="center"/>
    </xf>
    <xf numFmtId="0" fontId="19" fillId="2" borderId="0" xfId="0" applyFont="1" applyFill="1" applyBorder="1" applyAlignment="1">
      <alignment horizontal="left" vertical="center"/>
    </xf>
    <xf numFmtId="0" fontId="19" fillId="2" borderId="0" xfId="0" applyFont="1" applyFill="1" applyBorder="1" applyAlignment="1">
      <alignment horizontal="center" vertical="center"/>
    </xf>
    <xf numFmtId="0" fontId="0" fillId="2" borderId="14" xfId="0" applyFont="1" applyFill="1" applyBorder="1" applyAlignment="1">
      <alignment horizontal="left" vertical="center"/>
    </xf>
    <xf numFmtId="0" fontId="0" fillId="2" borderId="1" xfId="0" applyFont="1" applyFill="1" applyBorder="1" applyAlignment="1">
      <alignment horizontal="left" vertical="center"/>
    </xf>
    <xf numFmtId="0" fontId="0" fillId="2" borderId="1" xfId="0" applyFont="1" applyFill="1" applyBorder="1" applyAlignment="1">
      <alignment horizontal="center" vertical="center"/>
    </xf>
    <xf numFmtId="0" fontId="13" fillId="2" borderId="1" xfId="1" applyFont="1" applyFill="1" applyBorder="1" applyAlignment="1">
      <alignment horizontal="left" vertical="center"/>
    </xf>
    <xf numFmtId="0" fontId="0" fillId="2" borderId="15" xfId="0" applyFont="1" applyFill="1" applyBorder="1" applyAlignment="1">
      <alignment horizontal="center" vertical="center"/>
    </xf>
    <xf numFmtId="0" fontId="6" fillId="0" borderId="0" xfId="0" applyFont="1"/>
    <xf numFmtId="0" fontId="14" fillId="0" borderId="13" xfId="0" applyFont="1" applyBorder="1" applyAlignment="1">
      <alignment horizontal="center" vertical="center"/>
    </xf>
    <xf numFmtId="164" fontId="10" fillId="0" borderId="0" xfId="0" applyNumberFormat="1" applyFont="1" applyBorder="1" applyAlignment="1">
      <alignment horizontal="left" vertical="center" wrapText="1"/>
    </xf>
    <xf numFmtId="49" fontId="10" fillId="0" borderId="0" xfId="0" applyNumberFormat="1" applyFont="1" applyBorder="1" applyAlignment="1">
      <alignment horizontal="left" vertical="center"/>
    </xf>
    <xf numFmtId="0" fontId="10" fillId="0" borderId="0" xfId="0" applyFont="1" applyFill="1" applyBorder="1" applyAlignment="1">
      <alignment horizontal="left" vertical="center" wrapText="1"/>
    </xf>
    <xf numFmtId="49" fontId="10" fillId="0" borderId="0" xfId="0" applyNumberFormat="1" applyFont="1" applyBorder="1" applyAlignment="1">
      <alignment horizontal="left" vertical="center" wrapText="1"/>
    </xf>
    <xf numFmtId="49" fontId="11" fillId="0" borderId="0" xfId="0" applyNumberFormat="1" applyFont="1" applyBorder="1" applyAlignment="1">
      <alignment horizontal="left" shrinkToFit="1"/>
    </xf>
    <xf numFmtId="49" fontId="16" fillId="0" borderId="5" xfId="0" applyNumberFormat="1" applyFont="1" applyBorder="1" applyAlignment="1">
      <alignment horizontal="left" vertical="center" shrinkToFit="1"/>
    </xf>
    <xf numFmtId="165" fontId="16" fillId="0" borderId="3" xfId="0" applyNumberFormat="1" applyFont="1" applyBorder="1" applyAlignment="1">
      <alignment horizontal="center" vertical="center" shrinkToFit="1"/>
    </xf>
    <xf numFmtId="165" fontId="16" fillId="0" borderId="3" xfId="0" applyNumberFormat="1" applyFont="1" applyBorder="1" applyAlignment="1" applyProtection="1">
      <alignment horizontal="center" vertical="center"/>
    </xf>
    <xf numFmtId="0" fontId="21" fillId="0" borderId="0" xfId="0" applyFont="1"/>
    <xf numFmtId="0" fontId="21" fillId="0" borderId="0" xfId="0" applyFont="1" applyAlignment="1">
      <alignment horizontal="left" vertical="center"/>
    </xf>
    <xf numFmtId="49" fontId="16" fillId="0" borderId="0" xfId="0" applyNumberFormat="1" applyFont="1" applyFill="1" applyBorder="1" applyAlignment="1">
      <alignment horizontal="left" shrinkToFit="1"/>
    </xf>
    <xf numFmtId="0" fontId="5" fillId="0" borderId="9" xfId="0" applyFont="1" applyBorder="1" applyAlignment="1">
      <alignment horizontal="center" vertical="center"/>
    </xf>
    <xf numFmtId="8" fontId="16" fillId="0" borderId="3" xfId="0" applyNumberFormat="1" applyFont="1" applyBorder="1" applyAlignment="1">
      <alignment horizontal="center" vertical="center" shrinkToFit="1"/>
    </xf>
    <xf numFmtId="0" fontId="5" fillId="0" borderId="20" xfId="0" applyFont="1" applyBorder="1" applyAlignment="1">
      <alignment horizontal="center" vertical="center"/>
    </xf>
    <xf numFmtId="8" fontId="16" fillId="0" borderId="22" xfId="0" applyNumberFormat="1" applyFont="1" applyBorder="1" applyAlignment="1">
      <alignment horizontal="center" vertical="center" shrinkToFit="1"/>
    </xf>
    <xf numFmtId="0" fontId="18" fillId="0" borderId="0" xfId="0" applyFont="1" applyAlignment="1">
      <alignment horizontal="left" vertical="center"/>
    </xf>
    <xf numFmtId="0" fontId="18" fillId="0" borderId="0" xfId="0" applyFont="1" applyAlignment="1">
      <alignment horizontal="right" vertical="center"/>
    </xf>
    <xf numFmtId="49" fontId="16" fillId="0" borderId="3" xfId="0" applyNumberFormat="1" applyFont="1" applyBorder="1" applyAlignment="1">
      <alignment horizontal="left" vertical="center" wrapText="1" shrinkToFit="1"/>
    </xf>
    <xf numFmtId="0" fontId="4" fillId="0" borderId="9" xfId="0" applyFont="1" applyBorder="1" applyAlignment="1">
      <alignment horizontal="center" vertical="center"/>
    </xf>
    <xf numFmtId="49" fontId="4" fillId="0" borderId="3" xfId="0" applyNumberFormat="1" applyFont="1" applyBorder="1" applyAlignment="1">
      <alignment horizontal="left" vertical="center" wrapText="1" shrinkToFit="1"/>
    </xf>
    <xf numFmtId="165" fontId="4" fillId="0" borderId="3" xfId="0" applyNumberFormat="1" applyFont="1" applyBorder="1" applyAlignment="1">
      <alignment horizontal="center" vertical="center" shrinkToFit="1"/>
    </xf>
    <xf numFmtId="0" fontId="4" fillId="0" borderId="20" xfId="0" applyFont="1" applyBorder="1" applyAlignment="1">
      <alignment horizontal="center" vertical="center"/>
    </xf>
    <xf numFmtId="49" fontId="4" fillId="0" borderId="22" xfId="0" applyNumberFormat="1" applyFont="1" applyBorder="1" applyAlignment="1">
      <alignment horizontal="left" vertical="center" wrapText="1" shrinkToFit="1"/>
    </xf>
    <xf numFmtId="165" fontId="4" fillId="0" borderId="22" xfId="0" applyNumberFormat="1" applyFont="1" applyBorder="1" applyAlignment="1">
      <alignment horizontal="center" vertical="center" shrinkToFit="1"/>
    </xf>
    <xf numFmtId="0" fontId="3" fillId="0" borderId="9" xfId="0" applyFont="1" applyBorder="1"/>
    <xf numFmtId="0" fontId="3" fillId="0" borderId="9" xfId="0" applyFont="1" applyBorder="1" applyAlignment="1">
      <alignment horizontal="left" vertical="center"/>
    </xf>
    <xf numFmtId="0" fontId="3" fillId="0" borderId="0" xfId="0" applyFont="1"/>
    <xf numFmtId="0" fontId="3" fillId="0" borderId="0" xfId="0" applyFont="1" applyBorder="1" applyAlignment="1">
      <alignment horizontal="left" vertical="center"/>
    </xf>
    <xf numFmtId="0" fontId="25" fillId="0" borderId="0" xfId="0" applyFont="1"/>
    <xf numFmtId="0" fontId="17" fillId="0" borderId="1" xfId="0" applyFont="1" applyBorder="1" applyAlignment="1">
      <alignment vertical="top"/>
    </xf>
    <xf numFmtId="0" fontId="17" fillId="3" borderId="14" xfId="0" applyFont="1" applyFill="1" applyBorder="1" applyAlignment="1">
      <alignment vertical="top"/>
    </xf>
    <xf numFmtId="0" fontId="17" fillId="3" borderId="1" xfId="0" applyFont="1" applyFill="1" applyBorder="1" applyAlignment="1">
      <alignment vertical="top"/>
    </xf>
    <xf numFmtId="0" fontId="17" fillId="3" borderId="15" xfId="0" applyFont="1" applyFill="1" applyBorder="1" applyAlignment="1">
      <alignment vertical="top"/>
    </xf>
    <xf numFmtId="49" fontId="3" fillId="0" borderId="22" xfId="0" applyNumberFormat="1" applyFont="1" applyBorder="1" applyAlignment="1">
      <alignment horizontal="left" vertical="center" wrapText="1" shrinkToFit="1"/>
    </xf>
    <xf numFmtId="49" fontId="3" fillId="0" borderId="22" xfId="0" applyNumberFormat="1" applyFont="1" applyBorder="1" applyAlignment="1">
      <alignment horizontal="center" vertical="center" shrinkToFit="1"/>
    </xf>
    <xf numFmtId="165" fontId="16" fillId="3" borderId="3" xfId="0" applyNumberFormat="1" applyFont="1" applyFill="1" applyBorder="1" applyAlignment="1" applyProtection="1">
      <alignment horizontal="center" vertical="center"/>
    </xf>
    <xf numFmtId="165" fontId="16" fillId="3" borderId="3" xfId="0" applyNumberFormat="1" applyFont="1" applyFill="1" applyBorder="1" applyAlignment="1" applyProtection="1">
      <alignment horizontal="left" vertical="center"/>
    </xf>
    <xf numFmtId="49" fontId="16" fillId="3" borderId="3" xfId="0" applyNumberFormat="1" applyFont="1" applyFill="1" applyBorder="1" applyAlignment="1">
      <alignment horizontal="left" vertical="center" wrapText="1" shrinkToFit="1"/>
    </xf>
    <xf numFmtId="0" fontId="26" fillId="0" borderId="0" xfId="0" applyFont="1" applyAlignment="1">
      <alignment horizontal="center" vertical="center"/>
    </xf>
    <xf numFmtId="0" fontId="3" fillId="0" borderId="10" xfId="0" applyFont="1" applyBorder="1"/>
    <xf numFmtId="1" fontId="16" fillId="0" borderId="3" xfId="0" applyNumberFormat="1" applyFont="1" applyBorder="1" applyAlignment="1">
      <alignment horizontal="center" vertical="center" shrinkToFit="1"/>
    </xf>
    <xf numFmtId="1" fontId="4" fillId="0" borderId="3" xfId="0" applyNumberFormat="1" applyFont="1" applyBorder="1" applyAlignment="1">
      <alignment horizontal="center" vertical="center" shrinkToFit="1"/>
    </xf>
    <xf numFmtId="1" fontId="4" fillId="0" borderId="22" xfId="0" applyNumberFormat="1" applyFont="1" applyBorder="1" applyAlignment="1">
      <alignment horizontal="center" vertical="center" shrinkToFit="1"/>
    </xf>
    <xf numFmtId="0" fontId="18" fillId="0" borderId="0" xfId="0" applyFont="1" applyAlignment="1">
      <alignment horizontal="left" vertical="center"/>
    </xf>
    <xf numFmtId="0" fontId="18" fillId="0" borderId="0" xfId="0" applyFont="1" applyAlignment="1">
      <alignment horizontal="right" vertical="center"/>
    </xf>
    <xf numFmtId="0" fontId="10" fillId="0" borderId="0" xfId="0" applyFont="1" applyFill="1" applyBorder="1" applyAlignment="1">
      <alignment horizontal="left" wrapText="1"/>
    </xf>
    <xf numFmtId="0" fontId="17" fillId="0" borderId="1" xfId="0" applyFont="1" applyBorder="1" applyAlignment="1"/>
    <xf numFmtId="0" fontId="17" fillId="3" borderId="1" xfId="0" applyFont="1" applyFill="1" applyBorder="1" applyAlignment="1"/>
    <xf numFmtId="0" fontId="17" fillId="3" borderId="15" xfId="0" applyFont="1" applyFill="1" applyBorder="1" applyAlignment="1"/>
    <xf numFmtId="164" fontId="16" fillId="0" borderId="0" xfId="0" applyNumberFormat="1" applyFont="1" applyBorder="1" applyAlignment="1">
      <alignment horizontal="left" shrinkToFit="1"/>
    </xf>
    <xf numFmtId="0" fontId="14" fillId="0" borderId="0" xfId="0" applyFont="1" applyBorder="1" applyAlignment="1">
      <alignment horizontal="center" vertical="center"/>
    </xf>
    <xf numFmtId="0" fontId="24" fillId="4" borderId="24" xfId="0" applyFont="1" applyFill="1" applyBorder="1" applyAlignment="1">
      <alignment wrapText="1"/>
    </xf>
    <xf numFmtId="0" fontId="24" fillId="4" borderId="24" xfId="0" applyFont="1" applyFill="1" applyBorder="1" applyAlignment="1"/>
    <xf numFmtId="165" fontId="12" fillId="4" borderId="24" xfId="0" applyNumberFormat="1" applyFont="1" applyFill="1" applyBorder="1" applyAlignment="1">
      <alignment horizontal="center"/>
    </xf>
    <xf numFmtId="0" fontId="0" fillId="4" borderId="25" xfId="0" applyFill="1" applyBorder="1"/>
    <xf numFmtId="1" fontId="24" fillId="4" borderId="28" xfId="0" applyNumberFormat="1" applyFont="1" applyFill="1" applyBorder="1" applyAlignment="1">
      <alignment horizontal="center" vertical="center"/>
    </xf>
    <xf numFmtId="165" fontId="23" fillId="4" borderId="28" xfId="0" applyNumberFormat="1" applyFont="1" applyFill="1" applyBorder="1" applyAlignment="1">
      <alignment horizontal="center" vertical="center"/>
    </xf>
    <xf numFmtId="49" fontId="28" fillId="0" borderId="22" xfId="0" applyNumberFormat="1" applyFont="1" applyBorder="1" applyAlignment="1">
      <alignment horizontal="right" vertical="center" wrapText="1" shrinkToFit="1"/>
    </xf>
    <xf numFmtId="0" fontId="0" fillId="0" borderId="0" xfId="0" applyBorder="1" applyAlignment="1">
      <alignment horizontal="center" vertical="center"/>
    </xf>
    <xf numFmtId="0" fontId="0" fillId="0" borderId="0" xfId="0" applyBorder="1" applyAlignment="1">
      <alignment horizontal="left" vertical="center"/>
    </xf>
    <xf numFmtId="0" fontId="13" fillId="0" borderId="0" xfId="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13" fillId="2" borderId="1" xfId="1" applyFill="1" applyBorder="1" applyAlignment="1">
      <alignment horizontal="left"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49" fontId="16" fillId="0" borderId="5" xfId="0" applyNumberFormat="1" applyFont="1" applyBorder="1" applyAlignment="1">
      <alignment horizontal="left" vertical="center" shrinkToFit="1"/>
    </xf>
    <xf numFmtId="49" fontId="16" fillId="0" borderId="3"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0" fontId="1" fillId="0" borderId="9" xfId="0" applyFont="1" applyBorder="1" applyAlignment="1">
      <alignment horizontal="left" vertical="center"/>
    </xf>
    <xf numFmtId="0" fontId="1" fillId="0" borderId="10" xfId="0" applyFont="1" applyBorder="1"/>
    <xf numFmtId="8" fontId="23" fillId="4" borderId="28" xfId="0" applyNumberFormat="1" applyFont="1" applyFill="1" applyBorder="1" applyAlignment="1">
      <alignment horizontal="center"/>
    </xf>
    <xf numFmtId="0" fontId="0" fillId="4" borderId="24" xfId="0" applyFill="1" applyBorder="1" applyAlignment="1"/>
    <xf numFmtId="49" fontId="16" fillId="0" borderId="5" xfId="0" applyNumberFormat="1" applyFont="1" applyBorder="1" applyAlignment="1">
      <alignment horizontal="left" vertical="center" wrapText="1" shrinkToFit="1"/>
    </xf>
    <xf numFmtId="49" fontId="16" fillId="0" borderId="3" xfId="0" applyNumberFormat="1" applyFont="1" applyFill="1" applyBorder="1" applyAlignment="1">
      <alignment horizontal="center" vertical="center" wrapText="1" shrinkToFit="1"/>
    </xf>
    <xf numFmtId="49" fontId="2" fillId="0" borderId="5" xfId="0" applyNumberFormat="1" applyFont="1" applyBorder="1" applyAlignment="1">
      <alignment horizontal="left" vertical="center" wrapText="1" shrinkToFit="1"/>
    </xf>
    <xf numFmtId="49" fontId="2" fillId="0" borderId="3" xfId="0" applyNumberFormat="1" applyFont="1" applyBorder="1" applyAlignment="1">
      <alignment horizontal="left" vertical="center" wrapText="1" shrinkToFit="1"/>
    </xf>
    <xf numFmtId="49" fontId="2" fillId="0" borderId="3" xfId="0" applyNumberFormat="1" applyFont="1" applyFill="1" applyBorder="1" applyAlignment="1">
      <alignment horizontal="center" vertical="center" wrapText="1" shrinkToFit="1"/>
    </xf>
    <xf numFmtId="49" fontId="2" fillId="0" borderId="21" xfId="0" applyNumberFormat="1" applyFont="1" applyBorder="1" applyAlignment="1">
      <alignment horizontal="left" vertical="center" wrapText="1" shrinkToFit="1"/>
    </xf>
    <xf numFmtId="49" fontId="2" fillId="0" borderId="22" xfId="0" applyNumberFormat="1" applyFont="1" applyBorder="1" applyAlignment="1">
      <alignment horizontal="left" vertical="center" wrapText="1" shrinkToFit="1"/>
    </xf>
    <xf numFmtId="49" fontId="2" fillId="0" borderId="22" xfId="0" applyNumberFormat="1" applyFont="1" applyFill="1" applyBorder="1" applyAlignment="1">
      <alignment horizontal="center" vertical="center" wrapText="1" shrinkToFit="1"/>
    </xf>
    <xf numFmtId="49" fontId="16" fillId="0" borderId="22" xfId="0" applyNumberFormat="1" applyFont="1" applyFill="1" applyBorder="1" applyAlignment="1">
      <alignment horizontal="center" vertical="center" wrapText="1" shrinkToFit="1"/>
    </xf>
    <xf numFmtId="0" fontId="21" fillId="0" borderId="0" xfId="0" applyFont="1" applyAlignment="1">
      <alignment horizontal="left" vertical="center"/>
    </xf>
    <xf numFmtId="0" fontId="21"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right" vertical="center"/>
    </xf>
    <xf numFmtId="0" fontId="22" fillId="4" borderId="23" xfId="0" applyFont="1" applyFill="1" applyBorder="1" applyAlignment="1">
      <alignment horizontal="left"/>
    </xf>
    <xf numFmtId="0" fontId="22" fillId="4" borderId="24" xfId="0" applyFont="1" applyFill="1" applyBorder="1" applyAlignment="1">
      <alignment horizontal="left"/>
    </xf>
    <xf numFmtId="0" fontId="10" fillId="0" borderId="18" xfId="0" applyFont="1" applyFill="1" applyBorder="1" applyAlignment="1">
      <alignment horizontal="left" vertical="center" wrapText="1"/>
    </xf>
    <xf numFmtId="0" fontId="10" fillId="0" borderId="0" xfId="0" applyFont="1" applyFill="1" applyBorder="1" applyAlignment="1">
      <alignment horizontal="left" vertical="center" wrapText="1"/>
    </xf>
    <xf numFmtId="165" fontId="16" fillId="3" borderId="2" xfId="0" applyNumberFormat="1" applyFont="1" applyFill="1" applyBorder="1" applyAlignment="1">
      <alignment horizontal="left" shrinkToFit="1"/>
    </xf>
    <xf numFmtId="165" fontId="16" fillId="3" borderId="10" xfId="0" applyNumberFormat="1" applyFont="1" applyFill="1" applyBorder="1" applyAlignment="1">
      <alignment horizontal="left" shrinkToFit="1"/>
    </xf>
    <xf numFmtId="164" fontId="10" fillId="3" borderId="18" xfId="0" applyNumberFormat="1" applyFont="1" applyFill="1" applyBorder="1" applyAlignment="1">
      <alignment horizontal="left" vertical="center" wrapText="1"/>
    </xf>
    <xf numFmtId="164" fontId="10" fillId="3" borderId="0" xfId="0" applyNumberFormat="1" applyFont="1" applyFill="1" applyBorder="1" applyAlignment="1">
      <alignment horizontal="left" vertical="center" wrapText="1"/>
    </xf>
    <xf numFmtId="49" fontId="10" fillId="3" borderId="18" xfId="0" applyNumberFormat="1" applyFont="1" applyFill="1" applyBorder="1" applyAlignment="1">
      <alignment horizontal="left" vertical="center"/>
    </xf>
    <xf numFmtId="49" fontId="10" fillId="3" borderId="0" xfId="0" applyNumberFormat="1" applyFont="1" applyFill="1" applyBorder="1" applyAlignment="1">
      <alignment horizontal="left" vertical="center"/>
    </xf>
    <xf numFmtId="0" fontId="10" fillId="3" borderId="18" xfId="0" applyFont="1" applyFill="1" applyBorder="1" applyAlignment="1">
      <alignment horizontal="left" vertical="center" wrapText="1"/>
    </xf>
    <xf numFmtId="0" fontId="10" fillId="3" borderId="0" xfId="0" applyFont="1" applyFill="1" applyBorder="1" applyAlignment="1">
      <alignment horizontal="left" vertical="center" wrapText="1"/>
    </xf>
    <xf numFmtId="49" fontId="10" fillId="3" borderId="18" xfId="0" applyNumberFormat="1" applyFont="1" applyFill="1" applyBorder="1" applyAlignment="1">
      <alignment horizontal="left" vertical="center" wrapText="1"/>
    </xf>
    <xf numFmtId="49" fontId="10" fillId="3" borderId="0" xfId="0" applyNumberFormat="1" applyFont="1" applyFill="1" applyBorder="1" applyAlignment="1">
      <alignment horizontal="left" vertical="center" wrapText="1"/>
    </xf>
    <xf numFmtId="0" fontId="1" fillId="3" borderId="2" xfId="0" applyFont="1" applyFill="1" applyBorder="1" applyAlignment="1">
      <alignment horizontal="left" shrinkToFit="1"/>
    </xf>
    <xf numFmtId="0" fontId="1" fillId="3" borderId="10" xfId="0" applyFont="1" applyFill="1" applyBorder="1" applyAlignment="1">
      <alignment horizontal="left" shrinkToFit="1"/>
    </xf>
    <xf numFmtId="0" fontId="0" fillId="0" borderId="1" xfId="0" applyBorder="1" applyAlignment="1">
      <alignment horizontal="center" vertical="center"/>
    </xf>
    <xf numFmtId="49" fontId="0" fillId="0" borderId="11" xfId="0" applyNumberFormat="1" applyFont="1" applyFill="1" applyBorder="1" applyAlignment="1">
      <alignment horizontal="left" vertical="center" wrapText="1"/>
    </xf>
    <xf numFmtId="49" fontId="0" fillId="0" borderId="2" xfId="0" applyNumberFormat="1" applyFont="1" applyFill="1" applyBorder="1" applyAlignment="1">
      <alignment horizontal="left" vertical="center" wrapText="1"/>
    </xf>
    <xf numFmtId="49" fontId="0" fillId="0" borderId="10" xfId="0" applyNumberFormat="1" applyFont="1" applyFill="1" applyBorder="1" applyAlignment="1">
      <alignment horizontal="left" vertical="center" wrapText="1"/>
    </xf>
    <xf numFmtId="0" fontId="10" fillId="0" borderId="18" xfId="0" applyFont="1" applyBorder="1" applyAlignment="1">
      <alignment horizontal="left" vertical="center"/>
    </xf>
    <xf numFmtId="0" fontId="10" fillId="0" borderId="0" xfId="0" applyFont="1" applyBorder="1" applyAlignment="1">
      <alignment horizontal="left" vertical="center"/>
    </xf>
    <xf numFmtId="0" fontId="7" fillId="3" borderId="1" xfId="0" applyFont="1" applyFill="1" applyBorder="1" applyAlignment="1">
      <alignment horizontal="left" shrinkToFit="1"/>
    </xf>
    <xf numFmtId="0" fontId="7" fillId="3" borderId="15" xfId="0" applyFont="1" applyFill="1" applyBorder="1" applyAlignment="1">
      <alignment horizontal="left" shrinkToFit="1"/>
    </xf>
    <xf numFmtId="164" fontId="11" fillId="0" borderId="1" xfId="0" applyNumberFormat="1" applyFont="1" applyBorder="1" applyAlignment="1">
      <alignment horizontal="left" shrinkToFit="1"/>
    </xf>
    <xf numFmtId="0" fontId="15" fillId="2" borderId="1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0" xfId="0" applyFont="1" applyFill="1" applyBorder="1" applyAlignment="1">
      <alignment horizontal="center" vertical="center"/>
    </xf>
    <xf numFmtId="0" fontId="0" fillId="0" borderId="14" xfId="0" applyFont="1" applyBorder="1" applyAlignment="1">
      <alignment vertical="top"/>
    </xf>
    <xf numFmtId="0" fontId="0" fillId="0" borderId="1" xfId="0" applyFont="1" applyBorder="1" applyAlignment="1">
      <alignment vertical="top"/>
    </xf>
    <xf numFmtId="49" fontId="11" fillId="0" borderId="1" xfId="0" applyNumberFormat="1" applyFont="1" applyBorder="1" applyAlignment="1">
      <alignment horizontal="left" shrinkToFit="1"/>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7" xfId="0" applyFont="1" applyFill="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6" fillId="3" borderId="2" xfId="0" applyFont="1" applyFill="1" applyBorder="1" applyAlignment="1">
      <alignment horizontal="left" shrinkToFit="1"/>
    </xf>
    <xf numFmtId="0" fontId="16" fillId="3" borderId="10" xfId="0" applyFont="1" applyFill="1" applyBorder="1" applyAlignment="1">
      <alignment horizontal="left" shrinkToFit="1"/>
    </xf>
    <xf numFmtId="0" fontId="10" fillId="0" borderId="18" xfId="0" applyFont="1" applyFill="1" applyBorder="1" applyAlignment="1">
      <alignment horizontal="left" vertical="center"/>
    </xf>
    <xf numFmtId="0" fontId="10" fillId="0" borderId="0" xfId="0" applyFont="1" applyFill="1" applyBorder="1" applyAlignment="1">
      <alignment horizontal="left" vertical="center"/>
    </xf>
    <xf numFmtId="0" fontId="16" fillId="3" borderId="2" xfId="0" applyNumberFormat="1" applyFont="1" applyFill="1" applyBorder="1" applyAlignment="1">
      <alignment horizontal="left" shrinkToFit="1"/>
    </xf>
    <xf numFmtId="0" fontId="16" fillId="3" borderId="10" xfId="0" applyNumberFormat="1" applyFont="1" applyFill="1" applyBorder="1" applyAlignment="1">
      <alignment horizontal="left" shrinkToFit="1"/>
    </xf>
    <xf numFmtId="49" fontId="10" fillId="3" borderId="2" xfId="0" applyNumberFormat="1" applyFont="1" applyFill="1" applyBorder="1" applyAlignment="1">
      <alignment horizontal="left" wrapText="1"/>
    </xf>
    <xf numFmtId="49" fontId="10" fillId="3" borderId="10" xfId="0" applyNumberFormat="1" applyFont="1" applyFill="1" applyBorder="1" applyAlignment="1">
      <alignment horizontal="left" wrapText="1"/>
    </xf>
    <xf numFmtId="49" fontId="2" fillId="0" borderId="6" xfId="0" applyNumberFormat="1" applyFont="1" applyBorder="1" applyAlignment="1">
      <alignment horizontal="left" vertical="center" wrapText="1" shrinkToFit="1"/>
    </xf>
    <xf numFmtId="49" fontId="2" fillId="0" borderId="8" xfId="0" applyNumberFormat="1" applyFont="1" applyBorder="1" applyAlignment="1">
      <alignment horizontal="left" vertical="center" wrapText="1" shrinkToFit="1"/>
    </xf>
    <xf numFmtId="49" fontId="2" fillId="0" borderId="5" xfId="0" applyNumberFormat="1" applyFont="1" applyBorder="1" applyAlignment="1">
      <alignment horizontal="left" vertical="center" wrapText="1" shrinkToFit="1"/>
    </xf>
    <xf numFmtId="49" fontId="2" fillId="0" borderId="26" xfId="0" applyNumberFormat="1" applyFont="1" applyBorder="1" applyAlignment="1">
      <alignment horizontal="left" vertical="center" wrapText="1" shrinkToFit="1"/>
    </xf>
    <xf numFmtId="49" fontId="2" fillId="0" borderId="27" xfId="0" applyNumberFormat="1" applyFont="1" applyBorder="1" applyAlignment="1">
      <alignment horizontal="left" vertical="center" wrapText="1" shrinkToFit="1"/>
    </xf>
    <xf numFmtId="49" fontId="2" fillId="0" borderId="21" xfId="0" applyNumberFormat="1" applyFont="1" applyBorder="1" applyAlignment="1">
      <alignment horizontal="left" vertical="center" wrapText="1" shrinkToFit="1"/>
    </xf>
    <xf numFmtId="165" fontId="8" fillId="2" borderId="29" xfId="0" applyNumberFormat="1" applyFont="1" applyFill="1" applyBorder="1" applyAlignment="1">
      <alignment horizontal="center" vertical="center" wrapText="1"/>
    </xf>
    <xf numFmtId="165" fontId="8" fillId="2" borderId="30" xfId="0" applyNumberFormat="1" applyFont="1" applyFill="1" applyBorder="1" applyAlignment="1">
      <alignment horizontal="center" vertical="center" wrapText="1"/>
    </xf>
    <xf numFmtId="165" fontId="8" fillId="2" borderId="4" xfId="0" applyNumberFormat="1" applyFont="1" applyFill="1" applyBorder="1" applyAlignment="1">
      <alignment horizontal="center" vertical="center" wrapText="1"/>
    </xf>
    <xf numFmtId="49" fontId="16" fillId="0" borderId="6" xfId="0" applyNumberFormat="1" applyFont="1" applyBorder="1" applyAlignment="1">
      <alignment horizontal="left" vertical="center" wrapText="1" shrinkToFit="1"/>
    </xf>
    <xf numFmtId="49" fontId="16" fillId="0" borderId="8" xfId="0" applyNumberFormat="1" applyFont="1" applyBorder="1" applyAlignment="1">
      <alignment horizontal="left" vertical="center" wrapText="1" shrinkToFit="1"/>
    </xf>
    <xf numFmtId="49" fontId="16" fillId="0" borderId="5" xfId="0" applyNumberFormat="1" applyFont="1" applyBorder="1" applyAlignment="1">
      <alignment horizontal="left" vertical="center" wrapText="1" shrinkToFit="1"/>
    </xf>
    <xf numFmtId="0" fontId="27" fillId="0" borderId="18" xfId="0" applyFont="1" applyFill="1" applyBorder="1" applyAlignment="1">
      <alignment horizontal="left" wrapText="1"/>
    </xf>
    <xf numFmtId="0" fontId="10" fillId="0" borderId="0" xfId="0" applyFont="1" applyFill="1" applyBorder="1" applyAlignment="1">
      <alignment horizontal="left" wrapText="1"/>
    </xf>
    <xf numFmtId="0" fontId="17" fillId="0" borderId="14" xfId="0" applyFont="1" applyBorder="1" applyAlignment="1"/>
    <xf numFmtId="0" fontId="17" fillId="0" borderId="1" xfId="0" applyFont="1" applyBorder="1" applyAlignment="1"/>
    <xf numFmtId="165" fontId="10" fillId="3" borderId="18" xfId="0" applyNumberFormat="1" applyFont="1" applyFill="1" applyBorder="1" applyAlignment="1">
      <alignment vertical="center" wrapText="1"/>
    </xf>
    <xf numFmtId="165" fontId="10" fillId="3" borderId="0" xfId="0" applyNumberFormat="1" applyFont="1" applyFill="1" applyBorder="1" applyAlignment="1">
      <alignment vertical="center" wrapText="1"/>
    </xf>
    <xf numFmtId="49" fontId="10" fillId="3" borderId="18" xfId="0" applyNumberFormat="1" applyFont="1" applyFill="1" applyBorder="1" applyAlignment="1">
      <alignment vertical="center" wrapText="1"/>
    </xf>
    <xf numFmtId="49" fontId="10" fillId="3" borderId="0" xfId="0" applyNumberFormat="1" applyFont="1" applyFill="1" applyBorder="1" applyAlignment="1">
      <alignment vertical="center" wrapText="1"/>
    </xf>
    <xf numFmtId="0" fontId="17" fillId="3" borderId="14" xfId="0" applyFont="1" applyFill="1" applyBorder="1" applyAlignment="1"/>
    <xf numFmtId="0" fontId="17" fillId="3" borderId="1" xfId="0" applyFont="1" applyFill="1" applyBorder="1" applyAlignment="1"/>
    <xf numFmtId="164" fontId="10" fillId="3" borderId="18" xfId="0" applyNumberFormat="1" applyFont="1" applyFill="1" applyBorder="1" applyAlignment="1">
      <alignment vertical="center" wrapText="1"/>
    </xf>
    <xf numFmtId="164" fontId="10" fillId="3" borderId="0" xfId="0" applyNumberFormat="1" applyFont="1" applyFill="1" applyBorder="1" applyAlignment="1">
      <alignment vertical="center" wrapText="1"/>
    </xf>
    <xf numFmtId="49" fontId="10" fillId="3" borderId="18" xfId="0" applyNumberFormat="1" applyFont="1" applyFill="1" applyBorder="1" applyAlignment="1">
      <alignment vertical="center"/>
    </xf>
    <xf numFmtId="49" fontId="10" fillId="3" borderId="0" xfId="0" applyNumberFormat="1" applyFont="1" applyFill="1" applyBorder="1" applyAlignment="1">
      <alignment vertical="center"/>
    </xf>
    <xf numFmtId="164" fontId="16" fillId="3" borderId="2" xfId="0" applyNumberFormat="1" applyFont="1" applyFill="1" applyBorder="1" applyAlignment="1">
      <alignment horizontal="left" wrapText="1"/>
    </xf>
    <xf numFmtId="164" fontId="16" fillId="3" borderId="10" xfId="0" applyNumberFormat="1" applyFont="1" applyFill="1" applyBorder="1" applyAlignment="1">
      <alignment horizontal="left" wrapText="1"/>
    </xf>
    <xf numFmtId="49" fontId="0" fillId="0" borderId="11" xfId="0" applyNumberFormat="1" applyFont="1" applyBorder="1" applyAlignment="1">
      <alignment horizontal="left" vertical="center" wrapText="1"/>
    </xf>
    <xf numFmtId="49" fontId="0" fillId="0" borderId="2" xfId="0" applyNumberFormat="1" applyFont="1" applyBorder="1" applyAlignment="1">
      <alignment horizontal="left" vertical="center" wrapText="1"/>
    </xf>
    <xf numFmtId="49" fontId="0" fillId="0" borderId="13" xfId="0" applyNumberFormat="1" applyFont="1" applyBorder="1" applyAlignment="1">
      <alignment horizontal="left" vertical="center" wrapText="1"/>
    </xf>
    <xf numFmtId="49" fontId="0" fillId="0" borderId="17" xfId="0" applyNumberFormat="1" applyFont="1" applyBorder="1" applyAlignment="1">
      <alignment horizontal="left" vertical="center" wrapText="1"/>
    </xf>
    <xf numFmtId="164" fontId="16" fillId="3" borderId="1" xfId="0" applyNumberFormat="1" applyFont="1" applyFill="1" applyBorder="1" applyAlignment="1">
      <alignment horizontal="left" wrapText="1"/>
    </xf>
    <xf numFmtId="164" fontId="16" fillId="3" borderId="15" xfId="0" applyNumberFormat="1" applyFont="1" applyFill="1" applyBorder="1" applyAlignment="1">
      <alignment horizontal="left" wrapText="1"/>
    </xf>
    <xf numFmtId="0" fontId="0" fillId="0" borderId="0" xfId="0" applyAlignment="1">
      <alignment horizontal="center"/>
    </xf>
    <xf numFmtId="0" fontId="20" fillId="0" borderId="0" xfId="0" applyFont="1" applyAlignment="1">
      <alignment horizontal="center" vertical="center"/>
    </xf>
    <xf numFmtId="0" fontId="0" fillId="0" borderId="0" xfId="0" applyAlignment="1">
      <alignment horizontal="center" vertical="center"/>
    </xf>
  </cellXfs>
  <cellStyles count="2">
    <cellStyle name="Hyperlink" xfId="1" builtinId="8"/>
    <cellStyle name="Normal" xfId="0" builtinId="0"/>
  </cellStyles>
  <dxfs count="16">
    <dxf>
      <alignment horizontal="center" vertical="center" textRotation="0" wrapText="0" indent="0" justifyLastLine="0" shrinkToFit="0" readingOrder="0"/>
      <border diagonalUp="0" diagonalDown="0">
        <left/>
        <right style="thin">
          <color indexed="64"/>
        </right>
        <top/>
        <bottom/>
        <vertical/>
        <horizontal/>
      </border>
    </dxf>
    <dxf>
      <alignment horizontal="center"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border>
        <bottom style="thin">
          <color indexed="64"/>
        </bottom>
      </border>
    </dxf>
    <dxf>
      <font>
        <b/>
      </font>
      <fill>
        <patternFill patternType="solid">
          <fgColor indexed="64"/>
          <bgColor rgb="FFFFC629"/>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2"/>
        <name val="Calibri"/>
        <family val="2"/>
        <scheme val="minor"/>
      </font>
      <alignment horizontal="center" vertical="center" textRotation="0" wrapText="0" indent="0" justifyLastLine="0" shrinkToFit="0" readingOrder="0"/>
      <border diagonalUp="0" diagonalDown="0">
        <left/>
        <right style="thin">
          <color indexed="64"/>
        </right>
        <top/>
        <bottom/>
        <vertical/>
        <horizontal/>
      </border>
    </dxf>
    <dxf>
      <font>
        <strike val="0"/>
        <outline val="0"/>
        <shadow val="0"/>
        <vertAlign val="baseline"/>
        <sz val="12"/>
        <name val="Calibri"/>
        <family val="2"/>
        <scheme val="minor"/>
      </font>
      <alignment horizontal="center"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u val="none"/>
        <vertAlign val="baseline"/>
        <sz val="12"/>
        <name val="Calibri"/>
        <family val="2"/>
        <scheme val="minor"/>
      </font>
      <alignment horizontal="center" vertical="center" textRotation="0" wrapText="0" indent="0" justifyLastLine="0" shrinkToFit="0" readingOrder="0"/>
    </dxf>
    <dxf>
      <font>
        <strike val="0"/>
        <outline val="0"/>
        <shadow val="0"/>
        <u val="none"/>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border diagonalUp="0" diagonalDown="0">
        <left style="thin">
          <color indexed="64"/>
        </left>
        <right/>
        <top/>
        <bottom/>
        <vertical/>
        <horizontal/>
      </border>
    </dxf>
    <dxf>
      <font>
        <strike val="0"/>
        <outline val="0"/>
        <shadow val="0"/>
        <vertAlign val="baseline"/>
        <sz val="12"/>
        <name val="Calibri"/>
        <family val="2"/>
        <scheme val="minor"/>
      </font>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fill>
        <patternFill patternType="solid">
          <fgColor indexed="64"/>
          <bgColor rgb="FFFFC629"/>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Medium4"/>
  <colors>
    <mruColors>
      <color rgb="FFFFC6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F80F3BA-24E4-4C27-BDAC-565EFCF0AE91}" type="doc">
      <dgm:prSet loTypeId="urn:microsoft.com/office/officeart/2005/8/layout/chevronAccent+Icon" loCatId="process" qsTypeId="urn:microsoft.com/office/officeart/2005/8/quickstyle/simple5" qsCatId="simple" csTypeId="urn:microsoft.com/office/officeart/2005/8/colors/colorful3" csCatId="colorful" phldr="1"/>
      <dgm:spPr/>
    </dgm:pt>
    <dgm:pt modelId="{DB432814-3013-474C-A816-A92EE1D9A492}">
      <dgm:prSet phldrT="[Text]"/>
      <dgm:spPr/>
      <dgm:t>
        <a:bodyPr/>
        <a:lstStyle/>
        <a:p>
          <a:r>
            <a:rPr lang="en-US"/>
            <a:t>Award Account Setup</a:t>
          </a:r>
        </a:p>
      </dgm:t>
    </dgm:pt>
    <dgm:pt modelId="{848E6671-B88F-4642-A50B-C9545303BE88}" type="parTrans" cxnId="{852F885F-0155-47C4-8949-5809EAD899D1}">
      <dgm:prSet/>
      <dgm:spPr/>
      <dgm:t>
        <a:bodyPr/>
        <a:lstStyle/>
        <a:p>
          <a:endParaRPr lang="en-US"/>
        </a:p>
      </dgm:t>
    </dgm:pt>
    <dgm:pt modelId="{98AC1936-8BE0-4CD0-8809-1D0FF8AB5A5A}" type="sibTrans" cxnId="{852F885F-0155-47C4-8949-5809EAD899D1}">
      <dgm:prSet/>
      <dgm:spPr/>
      <dgm:t>
        <a:bodyPr/>
        <a:lstStyle/>
        <a:p>
          <a:endParaRPr lang="en-US"/>
        </a:p>
      </dgm:t>
    </dgm:pt>
    <dgm:pt modelId="{5A3EB921-5BB6-4A4E-826F-B4F8E129B3B2}">
      <dgm:prSet phldrT="[Text]"/>
      <dgm:spPr/>
      <dgm:t>
        <a:bodyPr/>
        <a:lstStyle/>
        <a:p>
          <a:r>
            <a:rPr lang="en-US"/>
            <a:t>Modifications</a:t>
          </a:r>
        </a:p>
      </dgm:t>
    </dgm:pt>
    <dgm:pt modelId="{5B3BBE76-343F-44A7-851C-7191B8C75870}" type="parTrans" cxnId="{C80D1B2B-8699-4E93-A6AC-51152E76E759}">
      <dgm:prSet/>
      <dgm:spPr/>
      <dgm:t>
        <a:bodyPr/>
        <a:lstStyle/>
        <a:p>
          <a:endParaRPr lang="en-US"/>
        </a:p>
      </dgm:t>
    </dgm:pt>
    <dgm:pt modelId="{39D1AD28-A031-40BE-90B1-5B2AD37851C4}" type="sibTrans" cxnId="{C80D1B2B-8699-4E93-A6AC-51152E76E759}">
      <dgm:prSet/>
      <dgm:spPr/>
      <dgm:t>
        <a:bodyPr/>
        <a:lstStyle/>
        <a:p>
          <a:endParaRPr lang="en-US"/>
        </a:p>
      </dgm:t>
    </dgm:pt>
    <dgm:pt modelId="{2E2DF2B9-0761-4550-99BB-559B7859FC37}">
      <dgm:prSet phldrT="[Text]"/>
      <dgm:spPr/>
      <dgm:t>
        <a:bodyPr/>
        <a:lstStyle/>
        <a:p>
          <a:r>
            <a:rPr lang="en-US"/>
            <a:t>Compliance Monitering</a:t>
          </a:r>
        </a:p>
      </dgm:t>
    </dgm:pt>
    <dgm:pt modelId="{E298D395-8C7C-4267-826E-DC2D674433AB}" type="parTrans" cxnId="{4785BF3F-2256-465E-8D14-A4085285A50D}">
      <dgm:prSet/>
      <dgm:spPr/>
      <dgm:t>
        <a:bodyPr/>
        <a:lstStyle/>
        <a:p>
          <a:endParaRPr lang="en-US"/>
        </a:p>
      </dgm:t>
    </dgm:pt>
    <dgm:pt modelId="{A521D589-CACC-4CA5-AA82-E1F69F4EF5D6}" type="sibTrans" cxnId="{4785BF3F-2256-465E-8D14-A4085285A50D}">
      <dgm:prSet/>
      <dgm:spPr/>
      <dgm:t>
        <a:bodyPr/>
        <a:lstStyle/>
        <a:p>
          <a:endParaRPr lang="en-US"/>
        </a:p>
      </dgm:t>
    </dgm:pt>
    <dgm:pt modelId="{C7CE618C-C62C-463E-A14D-5C616BD11252}">
      <dgm:prSet phldrT="[Text]"/>
      <dgm:spPr/>
      <dgm:t>
        <a:bodyPr/>
        <a:lstStyle/>
        <a:p>
          <a:r>
            <a:rPr lang="en-US"/>
            <a:t>Purchasing, Billing, &amp; Reporting</a:t>
          </a:r>
        </a:p>
      </dgm:t>
    </dgm:pt>
    <dgm:pt modelId="{563762E4-1CA0-418B-AC61-810CEC70436E}" type="parTrans" cxnId="{897D67F6-FD47-43BE-928C-4E4D3B36EB43}">
      <dgm:prSet/>
      <dgm:spPr/>
      <dgm:t>
        <a:bodyPr/>
        <a:lstStyle/>
        <a:p>
          <a:endParaRPr lang="en-US"/>
        </a:p>
      </dgm:t>
    </dgm:pt>
    <dgm:pt modelId="{FEE46954-F53F-4985-A15F-72B4ADB654C7}" type="sibTrans" cxnId="{897D67F6-FD47-43BE-928C-4E4D3B36EB43}">
      <dgm:prSet/>
      <dgm:spPr/>
      <dgm:t>
        <a:bodyPr/>
        <a:lstStyle/>
        <a:p>
          <a:endParaRPr lang="en-US"/>
        </a:p>
      </dgm:t>
    </dgm:pt>
    <dgm:pt modelId="{7A35975B-D439-46F8-B9D4-EF1B8D1A2666}">
      <dgm:prSet phldrT="[Text]"/>
      <dgm:spPr/>
      <dgm:t>
        <a:bodyPr/>
        <a:lstStyle/>
        <a:p>
          <a:r>
            <a:rPr lang="en-US"/>
            <a:t>Project Closeout</a:t>
          </a:r>
        </a:p>
      </dgm:t>
    </dgm:pt>
    <dgm:pt modelId="{C2785711-1129-4BAA-A2A1-DD1F6030761E}" type="parTrans" cxnId="{39B9D995-2A29-48B0-AA1A-A17C3A459FE4}">
      <dgm:prSet/>
      <dgm:spPr/>
      <dgm:t>
        <a:bodyPr/>
        <a:lstStyle/>
        <a:p>
          <a:endParaRPr lang="en-US"/>
        </a:p>
      </dgm:t>
    </dgm:pt>
    <dgm:pt modelId="{778430B5-F18E-4C88-8CB4-202519AE4F40}" type="sibTrans" cxnId="{39B9D995-2A29-48B0-AA1A-A17C3A459FE4}">
      <dgm:prSet/>
      <dgm:spPr/>
      <dgm:t>
        <a:bodyPr/>
        <a:lstStyle/>
        <a:p>
          <a:endParaRPr lang="en-US"/>
        </a:p>
      </dgm:t>
    </dgm:pt>
    <dgm:pt modelId="{8235BBEC-0087-48D8-94AF-D3461DBCA335}" type="pres">
      <dgm:prSet presAssocID="{CF80F3BA-24E4-4C27-BDAC-565EFCF0AE91}" presName="Name0" presStyleCnt="0">
        <dgm:presLayoutVars>
          <dgm:dir/>
          <dgm:resizeHandles val="exact"/>
        </dgm:presLayoutVars>
      </dgm:prSet>
      <dgm:spPr/>
    </dgm:pt>
    <dgm:pt modelId="{851FF447-944D-472A-A6EC-3B4DBC1CBFAE}" type="pres">
      <dgm:prSet presAssocID="{DB432814-3013-474C-A816-A92EE1D9A492}" presName="composite" presStyleCnt="0"/>
      <dgm:spPr/>
    </dgm:pt>
    <dgm:pt modelId="{8F5DEF8E-BD9B-4CE3-9B60-B57A64D9F9AE}" type="pres">
      <dgm:prSet presAssocID="{DB432814-3013-474C-A816-A92EE1D9A492}" presName="bgChev" presStyleLbl="node1" presStyleIdx="0" presStyleCnt="5"/>
      <dgm:spPr/>
    </dgm:pt>
    <dgm:pt modelId="{52AE54D1-3FA4-4D01-A2F6-32FE7A403263}" type="pres">
      <dgm:prSet presAssocID="{DB432814-3013-474C-A816-A92EE1D9A492}" presName="txNode" presStyleLbl="fgAcc1" presStyleIdx="0" presStyleCnt="5">
        <dgm:presLayoutVars>
          <dgm:bulletEnabled val="1"/>
        </dgm:presLayoutVars>
      </dgm:prSet>
      <dgm:spPr/>
    </dgm:pt>
    <dgm:pt modelId="{96DE4EE2-0CD9-414F-B72E-CB2292C84737}" type="pres">
      <dgm:prSet presAssocID="{98AC1936-8BE0-4CD0-8809-1D0FF8AB5A5A}" presName="compositeSpace" presStyleCnt="0"/>
      <dgm:spPr/>
    </dgm:pt>
    <dgm:pt modelId="{6A587D99-FB72-4621-B0E9-6880ED20F87C}" type="pres">
      <dgm:prSet presAssocID="{5A3EB921-5BB6-4A4E-826F-B4F8E129B3B2}" presName="composite" presStyleCnt="0"/>
      <dgm:spPr/>
    </dgm:pt>
    <dgm:pt modelId="{5037EF9A-4AEF-4C81-9B63-57270CB60FEA}" type="pres">
      <dgm:prSet presAssocID="{5A3EB921-5BB6-4A4E-826F-B4F8E129B3B2}" presName="bgChev" presStyleLbl="node1" presStyleIdx="1" presStyleCnt="5"/>
      <dgm:spPr/>
    </dgm:pt>
    <dgm:pt modelId="{46ECFBFA-AB0F-4CA0-905F-49FDB3FEC8AD}" type="pres">
      <dgm:prSet presAssocID="{5A3EB921-5BB6-4A4E-826F-B4F8E129B3B2}" presName="txNode" presStyleLbl="fgAcc1" presStyleIdx="1" presStyleCnt="5">
        <dgm:presLayoutVars>
          <dgm:bulletEnabled val="1"/>
        </dgm:presLayoutVars>
      </dgm:prSet>
      <dgm:spPr/>
    </dgm:pt>
    <dgm:pt modelId="{624A7092-4F3B-43C5-8FC0-A56F0CFC919B}" type="pres">
      <dgm:prSet presAssocID="{39D1AD28-A031-40BE-90B1-5B2AD37851C4}" presName="compositeSpace" presStyleCnt="0"/>
      <dgm:spPr/>
    </dgm:pt>
    <dgm:pt modelId="{ABFF04CA-3D97-4E1B-AB03-D86391182A7D}" type="pres">
      <dgm:prSet presAssocID="{2E2DF2B9-0761-4550-99BB-559B7859FC37}" presName="composite" presStyleCnt="0"/>
      <dgm:spPr/>
    </dgm:pt>
    <dgm:pt modelId="{86F118E7-76AE-4014-AB33-ED52D64D45E7}" type="pres">
      <dgm:prSet presAssocID="{2E2DF2B9-0761-4550-99BB-559B7859FC37}" presName="bgChev" presStyleLbl="node1" presStyleIdx="2" presStyleCnt="5"/>
      <dgm:spPr/>
    </dgm:pt>
    <dgm:pt modelId="{0BA42BCC-1484-4D03-89B2-ACF12B30F825}" type="pres">
      <dgm:prSet presAssocID="{2E2DF2B9-0761-4550-99BB-559B7859FC37}" presName="txNode" presStyleLbl="fgAcc1" presStyleIdx="2" presStyleCnt="5">
        <dgm:presLayoutVars>
          <dgm:bulletEnabled val="1"/>
        </dgm:presLayoutVars>
      </dgm:prSet>
      <dgm:spPr/>
    </dgm:pt>
    <dgm:pt modelId="{FCDED51B-370D-48BA-8357-049AA96D5AD2}" type="pres">
      <dgm:prSet presAssocID="{A521D589-CACC-4CA5-AA82-E1F69F4EF5D6}" presName="compositeSpace" presStyleCnt="0"/>
      <dgm:spPr/>
    </dgm:pt>
    <dgm:pt modelId="{EC672227-204C-42DD-BE2F-61C473F8D067}" type="pres">
      <dgm:prSet presAssocID="{C7CE618C-C62C-463E-A14D-5C616BD11252}" presName="composite" presStyleCnt="0"/>
      <dgm:spPr/>
    </dgm:pt>
    <dgm:pt modelId="{3B365F05-0298-4122-AE9B-063760097E3B}" type="pres">
      <dgm:prSet presAssocID="{C7CE618C-C62C-463E-A14D-5C616BD11252}" presName="bgChev" presStyleLbl="node1" presStyleIdx="3" presStyleCnt="5"/>
      <dgm:spPr/>
    </dgm:pt>
    <dgm:pt modelId="{9E93ADCA-B43E-49B9-A69E-580FB6363F6F}" type="pres">
      <dgm:prSet presAssocID="{C7CE618C-C62C-463E-A14D-5C616BD11252}" presName="txNode" presStyleLbl="fgAcc1" presStyleIdx="3" presStyleCnt="5">
        <dgm:presLayoutVars>
          <dgm:bulletEnabled val="1"/>
        </dgm:presLayoutVars>
      </dgm:prSet>
      <dgm:spPr/>
    </dgm:pt>
    <dgm:pt modelId="{F910CDE3-BB0B-4C93-85F6-D3C40A84DE80}" type="pres">
      <dgm:prSet presAssocID="{FEE46954-F53F-4985-A15F-72B4ADB654C7}" presName="compositeSpace" presStyleCnt="0"/>
      <dgm:spPr/>
    </dgm:pt>
    <dgm:pt modelId="{3CD3449A-081F-4581-A8AF-539764100281}" type="pres">
      <dgm:prSet presAssocID="{7A35975B-D439-46F8-B9D4-EF1B8D1A2666}" presName="composite" presStyleCnt="0"/>
      <dgm:spPr/>
    </dgm:pt>
    <dgm:pt modelId="{860C6F18-99AD-45B6-9612-122AA9637505}" type="pres">
      <dgm:prSet presAssocID="{7A35975B-D439-46F8-B9D4-EF1B8D1A2666}" presName="bgChev" presStyleLbl="node1" presStyleIdx="4" presStyleCnt="5"/>
      <dgm:spPr/>
    </dgm:pt>
    <dgm:pt modelId="{371D14F2-D5AF-4CAA-9235-2BEA0A4E1190}" type="pres">
      <dgm:prSet presAssocID="{7A35975B-D439-46F8-B9D4-EF1B8D1A2666}" presName="txNode" presStyleLbl="fgAcc1" presStyleIdx="4" presStyleCnt="5">
        <dgm:presLayoutVars>
          <dgm:bulletEnabled val="1"/>
        </dgm:presLayoutVars>
      </dgm:prSet>
      <dgm:spPr/>
    </dgm:pt>
  </dgm:ptLst>
  <dgm:cxnLst>
    <dgm:cxn modelId="{3E1AC301-A631-4BB0-851C-49BD62D1FA8E}" type="presOf" srcId="{C7CE618C-C62C-463E-A14D-5C616BD11252}" destId="{9E93ADCA-B43E-49B9-A69E-580FB6363F6F}" srcOrd="0" destOrd="0" presId="urn:microsoft.com/office/officeart/2005/8/layout/chevronAccent+Icon"/>
    <dgm:cxn modelId="{08BC2B20-D16C-47E4-8D05-1FA42D39A186}" type="presOf" srcId="{5A3EB921-5BB6-4A4E-826F-B4F8E129B3B2}" destId="{46ECFBFA-AB0F-4CA0-905F-49FDB3FEC8AD}" srcOrd="0" destOrd="0" presId="urn:microsoft.com/office/officeart/2005/8/layout/chevronAccent+Icon"/>
    <dgm:cxn modelId="{C80D1B2B-8699-4E93-A6AC-51152E76E759}" srcId="{CF80F3BA-24E4-4C27-BDAC-565EFCF0AE91}" destId="{5A3EB921-5BB6-4A4E-826F-B4F8E129B3B2}" srcOrd="1" destOrd="0" parTransId="{5B3BBE76-343F-44A7-851C-7191B8C75870}" sibTransId="{39D1AD28-A031-40BE-90B1-5B2AD37851C4}"/>
    <dgm:cxn modelId="{B6B1542F-CB87-4B58-BCD1-3B603C06B4D7}" type="presOf" srcId="{2E2DF2B9-0761-4550-99BB-559B7859FC37}" destId="{0BA42BCC-1484-4D03-89B2-ACF12B30F825}" srcOrd="0" destOrd="0" presId="urn:microsoft.com/office/officeart/2005/8/layout/chevronAccent+Icon"/>
    <dgm:cxn modelId="{B5480637-FFFD-4BCD-ADA0-9693EEFBD65B}" type="presOf" srcId="{CF80F3BA-24E4-4C27-BDAC-565EFCF0AE91}" destId="{8235BBEC-0087-48D8-94AF-D3461DBCA335}" srcOrd="0" destOrd="0" presId="urn:microsoft.com/office/officeart/2005/8/layout/chevronAccent+Icon"/>
    <dgm:cxn modelId="{4785BF3F-2256-465E-8D14-A4085285A50D}" srcId="{CF80F3BA-24E4-4C27-BDAC-565EFCF0AE91}" destId="{2E2DF2B9-0761-4550-99BB-559B7859FC37}" srcOrd="2" destOrd="0" parTransId="{E298D395-8C7C-4267-826E-DC2D674433AB}" sibTransId="{A521D589-CACC-4CA5-AA82-E1F69F4EF5D6}"/>
    <dgm:cxn modelId="{852F885F-0155-47C4-8949-5809EAD899D1}" srcId="{CF80F3BA-24E4-4C27-BDAC-565EFCF0AE91}" destId="{DB432814-3013-474C-A816-A92EE1D9A492}" srcOrd="0" destOrd="0" parTransId="{848E6671-B88F-4642-A50B-C9545303BE88}" sibTransId="{98AC1936-8BE0-4CD0-8809-1D0FF8AB5A5A}"/>
    <dgm:cxn modelId="{9F61477C-B9F7-43F3-9F9F-25651CF088AF}" type="presOf" srcId="{DB432814-3013-474C-A816-A92EE1D9A492}" destId="{52AE54D1-3FA4-4D01-A2F6-32FE7A403263}" srcOrd="0" destOrd="0" presId="urn:microsoft.com/office/officeart/2005/8/layout/chevronAccent+Icon"/>
    <dgm:cxn modelId="{39B9D995-2A29-48B0-AA1A-A17C3A459FE4}" srcId="{CF80F3BA-24E4-4C27-BDAC-565EFCF0AE91}" destId="{7A35975B-D439-46F8-B9D4-EF1B8D1A2666}" srcOrd="4" destOrd="0" parTransId="{C2785711-1129-4BAA-A2A1-DD1F6030761E}" sibTransId="{778430B5-F18E-4C88-8CB4-202519AE4F40}"/>
    <dgm:cxn modelId="{765076B3-F8DC-4EAD-B700-5FF94CE28548}" type="presOf" srcId="{7A35975B-D439-46F8-B9D4-EF1B8D1A2666}" destId="{371D14F2-D5AF-4CAA-9235-2BEA0A4E1190}" srcOrd="0" destOrd="0" presId="urn:microsoft.com/office/officeart/2005/8/layout/chevronAccent+Icon"/>
    <dgm:cxn modelId="{897D67F6-FD47-43BE-928C-4E4D3B36EB43}" srcId="{CF80F3BA-24E4-4C27-BDAC-565EFCF0AE91}" destId="{C7CE618C-C62C-463E-A14D-5C616BD11252}" srcOrd="3" destOrd="0" parTransId="{563762E4-1CA0-418B-AC61-810CEC70436E}" sibTransId="{FEE46954-F53F-4985-A15F-72B4ADB654C7}"/>
    <dgm:cxn modelId="{37E10A07-5AA6-4D89-9E28-3C7E6A835819}" type="presParOf" srcId="{8235BBEC-0087-48D8-94AF-D3461DBCA335}" destId="{851FF447-944D-472A-A6EC-3B4DBC1CBFAE}" srcOrd="0" destOrd="0" presId="urn:microsoft.com/office/officeart/2005/8/layout/chevronAccent+Icon"/>
    <dgm:cxn modelId="{2EDA846F-E8EF-4D62-A3D9-AE6150A6D8D7}" type="presParOf" srcId="{851FF447-944D-472A-A6EC-3B4DBC1CBFAE}" destId="{8F5DEF8E-BD9B-4CE3-9B60-B57A64D9F9AE}" srcOrd="0" destOrd="0" presId="urn:microsoft.com/office/officeart/2005/8/layout/chevronAccent+Icon"/>
    <dgm:cxn modelId="{247EAD3A-BE52-400A-837F-1F6F827E6526}" type="presParOf" srcId="{851FF447-944D-472A-A6EC-3B4DBC1CBFAE}" destId="{52AE54D1-3FA4-4D01-A2F6-32FE7A403263}" srcOrd="1" destOrd="0" presId="urn:microsoft.com/office/officeart/2005/8/layout/chevronAccent+Icon"/>
    <dgm:cxn modelId="{83CC7278-DAC8-4A85-8F25-1C9E94034E9A}" type="presParOf" srcId="{8235BBEC-0087-48D8-94AF-D3461DBCA335}" destId="{96DE4EE2-0CD9-414F-B72E-CB2292C84737}" srcOrd="1" destOrd="0" presId="urn:microsoft.com/office/officeart/2005/8/layout/chevronAccent+Icon"/>
    <dgm:cxn modelId="{57350302-5280-4071-A101-8402E46885F7}" type="presParOf" srcId="{8235BBEC-0087-48D8-94AF-D3461DBCA335}" destId="{6A587D99-FB72-4621-B0E9-6880ED20F87C}" srcOrd="2" destOrd="0" presId="urn:microsoft.com/office/officeart/2005/8/layout/chevronAccent+Icon"/>
    <dgm:cxn modelId="{A921FA0C-5C7D-466A-9283-FC19BEDB9D58}" type="presParOf" srcId="{6A587D99-FB72-4621-B0E9-6880ED20F87C}" destId="{5037EF9A-4AEF-4C81-9B63-57270CB60FEA}" srcOrd="0" destOrd="0" presId="urn:microsoft.com/office/officeart/2005/8/layout/chevronAccent+Icon"/>
    <dgm:cxn modelId="{E825FB6F-6532-4C32-9C96-2610165695DB}" type="presParOf" srcId="{6A587D99-FB72-4621-B0E9-6880ED20F87C}" destId="{46ECFBFA-AB0F-4CA0-905F-49FDB3FEC8AD}" srcOrd="1" destOrd="0" presId="urn:microsoft.com/office/officeart/2005/8/layout/chevronAccent+Icon"/>
    <dgm:cxn modelId="{65A04482-C728-4849-990D-E21B7322C3CC}" type="presParOf" srcId="{8235BBEC-0087-48D8-94AF-D3461DBCA335}" destId="{624A7092-4F3B-43C5-8FC0-A56F0CFC919B}" srcOrd="3" destOrd="0" presId="urn:microsoft.com/office/officeart/2005/8/layout/chevronAccent+Icon"/>
    <dgm:cxn modelId="{980E6251-261B-4C75-9DA6-4B71693B4C45}" type="presParOf" srcId="{8235BBEC-0087-48D8-94AF-D3461DBCA335}" destId="{ABFF04CA-3D97-4E1B-AB03-D86391182A7D}" srcOrd="4" destOrd="0" presId="urn:microsoft.com/office/officeart/2005/8/layout/chevronAccent+Icon"/>
    <dgm:cxn modelId="{88C5645A-A697-4A6C-BBE6-633BE5C9A631}" type="presParOf" srcId="{ABFF04CA-3D97-4E1B-AB03-D86391182A7D}" destId="{86F118E7-76AE-4014-AB33-ED52D64D45E7}" srcOrd="0" destOrd="0" presId="urn:microsoft.com/office/officeart/2005/8/layout/chevronAccent+Icon"/>
    <dgm:cxn modelId="{9343ADB9-807F-4442-8672-C3BCEF0F1EDF}" type="presParOf" srcId="{ABFF04CA-3D97-4E1B-AB03-D86391182A7D}" destId="{0BA42BCC-1484-4D03-89B2-ACF12B30F825}" srcOrd="1" destOrd="0" presId="urn:microsoft.com/office/officeart/2005/8/layout/chevronAccent+Icon"/>
    <dgm:cxn modelId="{C3B84F6D-B764-41DA-99A3-961CEC55CB21}" type="presParOf" srcId="{8235BBEC-0087-48D8-94AF-D3461DBCA335}" destId="{FCDED51B-370D-48BA-8357-049AA96D5AD2}" srcOrd="5" destOrd="0" presId="urn:microsoft.com/office/officeart/2005/8/layout/chevronAccent+Icon"/>
    <dgm:cxn modelId="{580CACDB-4EB2-477E-B331-63D7D5A4BABA}" type="presParOf" srcId="{8235BBEC-0087-48D8-94AF-D3461DBCA335}" destId="{EC672227-204C-42DD-BE2F-61C473F8D067}" srcOrd="6" destOrd="0" presId="urn:microsoft.com/office/officeart/2005/8/layout/chevronAccent+Icon"/>
    <dgm:cxn modelId="{AF62029B-4FEB-4934-89E3-DB353642211E}" type="presParOf" srcId="{EC672227-204C-42DD-BE2F-61C473F8D067}" destId="{3B365F05-0298-4122-AE9B-063760097E3B}" srcOrd="0" destOrd="0" presId="urn:microsoft.com/office/officeart/2005/8/layout/chevronAccent+Icon"/>
    <dgm:cxn modelId="{57087849-2499-4E3E-A5E4-11D1440178EA}" type="presParOf" srcId="{EC672227-204C-42DD-BE2F-61C473F8D067}" destId="{9E93ADCA-B43E-49B9-A69E-580FB6363F6F}" srcOrd="1" destOrd="0" presId="urn:microsoft.com/office/officeart/2005/8/layout/chevronAccent+Icon"/>
    <dgm:cxn modelId="{8B623265-864F-4541-B1A8-02BB867B76C0}" type="presParOf" srcId="{8235BBEC-0087-48D8-94AF-D3461DBCA335}" destId="{F910CDE3-BB0B-4C93-85F6-D3C40A84DE80}" srcOrd="7" destOrd="0" presId="urn:microsoft.com/office/officeart/2005/8/layout/chevronAccent+Icon"/>
    <dgm:cxn modelId="{7052EDE5-1D20-4380-A4C9-827E25A02A87}" type="presParOf" srcId="{8235BBEC-0087-48D8-94AF-D3461DBCA335}" destId="{3CD3449A-081F-4581-A8AF-539764100281}" srcOrd="8" destOrd="0" presId="urn:microsoft.com/office/officeart/2005/8/layout/chevronAccent+Icon"/>
    <dgm:cxn modelId="{CD57B634-F298-46A0-9501-7E33495A6D29}" type="presParOf" srcId="{3CD3449A-081F-4581-A8AF-539764100281}" destId="{860C6F18-99AD-45B6-9612-122AA9637505}" srcOrd="0" destOrd="0" presId="urn:microsoft.com/office/officeart/2005/8/layout/chevronAccent+Icon"/>
    <dgm:cxn modelId="{48D08FCC-214F-4C86-ADD4-B98CACCC9A7D}" type="presParOf" srcId="{3CD3449A-081F-4581-A8AF-539764100281}" destId="{371D14F2-D5AF-4CAA-9235-2BEA0A4E1190}" srcOrd="1" destOrd="0" presId="urn:microsoft.com/office/officeart/2005/8/layout/chevronAccent+Icon"/>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F5DEF8E-BD9B-4CE3-9B60-B57A64D9F9AE}">
      <dsp:nvSpPr>
        <dsp:cNvPr id="0" name=""/>
        <dsp:cNvSpPr/>
      </dsp:nvSpPr>
      <dsp:spPr>
        <a:xfrm>
          <a:off x="1322" y="133382"/>
          <a:ext cx="1480437" cy="571448"/>
        </a:xfrm>
        <a:prstGeom prst="chevron">
          <a:avLst>
            <a:gd name="adj" fmla="val 40000"/>
          </a:avLst>
        </a:prstGeom>
        <a:gradFill rotWithShape="0">
          <a:gsLst>
            <a:gs pos="0">
              <a:schemeClr val="accent3">
                <a:hueOff val="0"/>
                <a:satOff val="0"/>
                <a:lumOff val="0"/>
                <a:alphaOff val="0"/>
                <a:tint val="100000"/>
                <a:shade val="100000"/>
                <a:satMod val="130000"/>
              </a:schemeClr>
            </a:gs>
            <a:gs pos="100000">
              <a:schemeClr val="accent3">
                <a:hueOff val="0"/>
                <a:satOff val="0"/>
                <a:lumOff val="0"/>
                <a:alphaOff val="0"/>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sp>
    <dsp:sp modelId="{52AE54D1-3FA4-4D01-A2F6-32FE7A403263}">
      <dsp:nvSpPr>
        <dsp:cNvPr id="0" name=""/>
        <dsp:cNvSpPr/>
      </dsp:nvSpPr>
      <dsp:spPr>
        <a:xfrm>
          <a:off x="396105" y="276244"/>
          <a:ext cx="1250146" cy="571448"/>
        </a:xfrm>
        <a:prstGeom prst="roundRect">
          <a:avLst>
            <a:gd name="adj" fmla="val 10000"/>
          </a:avLst>
        </a:prstGeom>
        <a:solidFill>
          <a:schemeClr val="lt1">
            <a:alpha val="90000"/>
            <a:hueOff val="0"/>
            <a:satOff val="0"/>
            <a:lumOff val="0"/>
            <a:alphaOff val="0"/>
          </a:schemeClr>
        </a:solidFill>
        <a:ln w="9525" cap="flat" cmpd="sng" algn="ctr">
          <a:solidFill>
            <a:schemeClr val="accent3">
              <a:hueOff val="0"/>
              <a:satOff val="0"/>
              <a:lumOff val="0"/>
              <a:alphaOff val="0"/>
            </a:schemeClr>
          </a:solidFill>
          <a:prstDash val="solid"/>
        </a:ln>
        <a:effectLst>
          <a:outerShdw blurRad="40000" dist="23000" dir="5400000" rotWithShape="0">
            <a:srgbClr val="000000">
              <a:alpha val="35000"/>
            </a:srgbClr>
          </a:outerShdw>
        </a:effectLst>
      </dsp:spPr>
      <dsp:style>
        <a:lnRef idx="1">
          <a:scrgbClr r="0" g="0" b="0"/>
        </a:lnRef>
        <a:fillRef idx="1">
          <a:scrgbClr r="0" g="0" b="0"/>
        </a:fillRef>
        <a:effectRef idx="2">
          <a:scrgbClr r="0" g="0" b="0"/>
        </a:effectRef>
        <a:fontRef idx="minor"/>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Award Account Setup</a:t>
          </a:r>
        </a:p>
      </dsp:txBody>
      <dsp:txXfrm>
        <a:off x="412842" y="292981"/>
        <a:ext cx="1216672" cy="537974"/>
      </dsp:txXfrm>
    </dsp:sp>
    <dsp:sp modelId="{5037EF9A-4AEF-4C81-9B63-57270CB60FEA}">
      <dsp:nvSpPr>
        <dsp:cNvPr id="0" name=""/>
        <dsp:cNvSpPr/>
      </dsp:nvSpPr>
      <dsp:spPr>
        <a:xfrm>
          <a:off x="1692310" y="133382"/>
          <a:ext cx="1480437" cy="571448"/>
        </a:xfrm>
        <a:prstGeom prst="chevron">
          <a:avLst>
            <a:gd name="adj" fmla="val 40000"/>
          </a:avLst>
        </a:prstGeom>
        <a:gradFill rotWithShape="0">
          <a:gsLst>
            <a:gs pos="0">
              <a:schemeClr val="accent3">
                <a:hueOff val="2812566"/>
                <a:satOff val="-4220"/>
                <a:lumOff val="-686"/>
                <a:alphaOff val="0"/>
                <a:tint val="100000"/>
                <a:shade val="100000"/>
                <a:satMod val="130000"/>
              </a:schemeClr>
            </a:gs>
            <a:gs pos="100000">
              <a:schemeClr val="accent3">
                <a:hueOff val="2812566"/>
                <a:satOff val="-4220"/>
                <a:lumOff val="-686"/>
                <a:alphaOff val="0"/>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sp>
    <dsp:sp modelId="{46ECFBFA-AB0F-4CA0-905F-49FDB3FEC8AD}">
      <dsp:nvSpPr>
        <dsp:cNvPr id="0" name=""/>
        <dsp:cNvSpPr/>
      </dsp:nvSpPr>
      <dsp:spPr>
        <a:xfrm>
          <a:off x="2087093" y="276244"/>
          <a:ext cx="1250146" cy="571448"/>
        </a:xfrm>
        <a:prstGeom prst="roundRect">
          <a:avLst>
            <a:gd name="adj" fmla="val 10000"/>
          </a:avLst>
        </a:prstGeom>
        <a:solidFill>
          <a:schemeClr val="lt1">
            <a:alpha val="90000"/>
            <a:hueOff val="0"/>
            <a:satOff val="0"/>
            <a:lumOff val="0"/>
            <a:alphaOff val="0"/>
          </a:schemeClr>
        </a:solidFill>
        <a:ln w="9525" cap="flat" cmpd="sng" algn="ctr">
          <a:solidFill>
            <a:schemeClr val="accent3">
              <a:hueOff val="2812566"/>
              <a:satOff val="-4220"/>
              <a:lumOff val="-686"/>
              <a:alphaOff val="0"/>
            </a:schemeClr>
          </a:solidFill>
          <a:prstDash val="solid"/>
        </a:ln>
        <a:effectLst>
          <a:outerShdw blurRad="40000" dist="23000" dir="5400000" rotWithShape="0">
            <a:srgbClr val="000000">
              <a:alpha val="35000"/>
            </a:srgbClr>
          </a:outerShdw>
        </a:effectLst>
      </dsp:spPr>
      <dsp:style>
        <a:lnRef idx="1">
          <a:scrgbClr r="0" g="0" b="0"/>
        </a:lnRef>
        <a:fillRef idx="1">
          <a:scrgbClr r="0" g="0" b="0"/>
        </a:fillRef>
        <a:effectRef idx="2">
          <a:scrgbClr r="0" g="0" b="0"/>
        </a:effectRef>
        <a:fontRef idx="minor"/>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Modifications</a:t>
          </a:r>
        </a:p>
      </dsp:txBody>
      <dsp:txXfrm>
        <a:off x="2103830" y="292981"/>
        <a:ext cx="1216672" cy="537974"/>
      </dsp:txXfrm>
    </dsp:sp>
    <dsp:sp modelId="{86F118E7-76AE-4014-AB33-ED52D64D45E7}">
      <dsp:nvSpPr>
        <dsp:cNvPr id="0" name=""/>
        <dsp:cNvSpPr/>
      </dsp:nvSpPr>
      <dsp:spPr>
        <a:xfrm>
          <a:off x="3383298" y="133382"/>
          <a:ext cx="1480437" cy="571448"/>
        </a:xfrm>
        <a:prstGeom prst="chevron">
          <a:avLst>
            <a:gd name="adj" fmla="val 40000"/>
          </a:avLst>
        </a:prstGeom>
        <a:gradFill rotWithShape="0">
          <a:gsLst>
            <a:gs pos="0">
              <a:schemeClr val="accent3">
                <a:hueOff val="5625132"/>
                <a:satOff val="-8440"/>
                <a:lumOff val="-1373"/>
                <a:alphaOff val="0"/>
                <a:tint val="100000"/>
                <a:shade val="100000"/>
                <a:satMod val="130000"/>
              </a:schemeClr>
            </a:gs>
            <a:gs pos="100000">
              <a:schemeClr val="accent3">
                <a:hueOff val="5625132"/>
                <a:satOff val="-8440"/>
                <a:lumOff val="-1373"/>
                <a:alphaOff val="0"/>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sp>
    <dsp:sp modelId="{0BA42BCC-1484-4D03-89B2-ACF12B30F825}">
      <dsp:nvSpPr>
        <dsp:cNvPr id="0" name=""/>
        <dsp:cNvSpPr/>
      </dsp:nvSpPr>
      <dsp:spPr>
        <a:xfrm>
          <a:off x="3778082" y="276244"/>
          <a:ext cx="1250146" cy="571448"/>
        </a:xfrm>
        <a:prstGeom prst="roundRect">
          <a:avLst>
            <a:gd name="adj" fmla="val 10000"/>
          </a:avLst>
        </a:prstGeom>
        <a:solidFill>
          <a:schemeClr val="lt1">
            <a:alpha val="90000"/>
            <a:hueOff val="0"/>
            <a:satOff val="0"/>
            <a:lumOff val="0"/>
            <a:alphaOff val="0"/>
          </a:schemeClr>
        </a:solidFill>
        <a:ln w="9525" cap="flat" cmpd="sng" algn="ctr">
          <a:solidFill>
            <a:schemeClr val="accent3">
              <a:hueOff val="5625132"/>
              <a:satOff val="-8440"/>
              <a:lumOff val="-1373"/>
              <a:alphaOff val="0"/>
            </a:schemeClr>
          </a:solidFill>
          <a:prstDash val="solid"/>
        </a:ln>
        <a:effectLst>
          <a:outerShdw blurRad="40000" dist="23000" dir="5400000" rotWithShape="0">
            <a:srgbClr val="000000">
              <a:alpha val="35000"/>
            </a:srgbClr>
          </a:outerShdw>
        </a:effectLst>
      </dsp:spPr>
      <dsp:style>
        <a:lnRef idx="1">
          <a:scrgbClr r="0" g="0" b="0"/>
        </a:lnRef>
        <a:fillRef idx="1">
          <a:scrgbClr r="0" g="0" b="0"/>
        </a:fillRef>
        <a:effectRef idx="2">
          <a:scrgbClr r="0" g="0" b="0"/>
        </a:effectRef>
        <a:fontRef idx="minor"/>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Compliance Monitering</a:t>
          </a:r>
        </a:p>
      </dsp:txBody>
      <dsp:txXfrm>
        <a:off x="3794819" y="292981"/>
        <a:ext cx="1216672" cy="537974"/>
      </dsp:txXfrm>
    </dsp:sp>
    <dsp:sp modelId="{3B365F05-0298-4122-AE9B-063760097E3B}">
      <dsp:nvSpPr>
        <dsp:cNvPr id="0" name=""/>
        <dsp:cNvSpPr/>
      </dsp:nvSpPr>
      <dsp:spPr>
        <a:xfrm>
          <a:off x="5074287" y="133382"/>
          <a:ext cx="1480437" cy="571448"/>
        </a:xfrm>
        <a:prstGeom prst="chevron">
          <a:avLst>
            <a:gd name="adj" fmla="val 40000"/>
          </a:avLst>
        </a:prstGeom>
        <a:gradFill rotWithShape="0">
          <a:gsLst>
            <a:gs pos="0">
              <a:schemeClr val="accent3">
                <a:hueOff val="8437698"/>
                <a:satOff val="-12660"/>
                <a:lumOff val="-2059"/>
                <a:alphaOff val="0"/>
                <a:tint val="100000"/>
                <a:shade val="100000"/>
                <a:satMod val="130000"/>
              </a:schemeClr>
            </a:gs>
            <a:gs pos="100000">
              <a:schemeClr val="accent3">
                <a:hueOff val="8437698"/>
                <a:satOff val="-12660"/>
                <a:lumOff val="-2059"/>
                <a:alphaOff val="0"/>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sp>
    <dsp:sp modelId="{9E93ADCA-B43E-49B9-A69E-580FB6363F6F}">
      <dsp:nvSpPr>
        <dsp:cNvPr id="0" name=""/>
        <dsp:cNvSpPr/>
      </dsp:nvSpPr>
      <dsp:spPr>
        <a:xfrm>
          <a:off x="5469070" y="276244"/>
          <a:ext cx="1250146" cy="571448"/>
        </a:xfrm>
        <a:prstGeom prst="roundRect">
          <a:avLst>
            <a:gd name="adj" fmla="val 10000"/>
          </a:avLst>
        </a:prstGeom>
        <a:solidFill>
          <a:schemeClr val="lt1">
            <a:alpha val="90000"/>
            <a:hueOff val="0"/>
            <a:satOff val="0"/>
            <a:lumOff val="0"/>
            <a:alphaOff val="0"/>
          </a:schemeClr>
        </a:solidFill>
        <a:ln w="9525" cap="flat" cmpd="sng" algn="ctr">
          <a:solidFill>
            <a:schemeClr val="accent3">
              <a:hueOff val="8437698"/>
              <a:satOff val="-12660"/>
              <a:lumOff val="-2059"/>
              <a:alphaOff val="0"/>
            </a:schemeClr>
          </a:solidFill>
          <a:prstDash val="solid"/>
        </a:ln>
        <a:effectLst>
          <a:outerShdw blurRad="40000" dist="23000" dir="5400000" rotWithShape="0">
            <a:srgbClr val="000000">
              <a:alpha val="35000"/>
            </a:srgbClr>
          </a:outerShdw>
        </a:effectLst>
      </dsp:spPr>
      <dsp:style>
        <a:lnRef idx="1">
          <a:scrgbClr r="0" g="0" b="0"/>
        </a:lnRef>
        <a:fillRef idx="1">
          <a:scrgbClr r="0" g="0" b="0"/>
        </a:fillRef>
        <a:effectRef idx="2">
          <a:scrgbClr r="0" g="0" b="0"/>
        </a:effectRef>
        <a:fontRef idx="minor"/>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Purchasing, Billing, &amp; Reporting</a:t>
          </a:r>
        </a:p>
      </dsp:txBody>
      <dsp:txXfrm>
        <a:off x="5485807" y="292981"/>
        <a:ext cx="1216672" cy="537974"/>
      </dsp:txXfrm>
    </dsp:sp>
    <dsp:sp modelId="{860C6F18-99AD-45B6-9612-122AA9637505}">
      <dsp:nvSpPr>
        <dsp:cNvPr id="0" name=""/>
        <dsp:cNvSpPr/>
      </dsp:nvSpPr>
      <dsp:spPr>
        <a:xfrm>
          <a:off x="6765275" y="133382"/>
          <a:ext cx="1480437" cy="571448"/>
        </a:xfrm>
        <a:prstGeom prst="chevron">
          <a:avLst>
            <a:gd name="adj" fmla="val 40000"/>
          </a:avLst>
        </a:prstGeom>
        <a:gradFill rotWithShape="0">
          <a:gsLst>
            <a:gs pos="0">
              <a:schemeClr val="accent3">
                <a:hueOff val="11250264"/>
                <a:satOff val="-16880"/>
                <a:lumOff val="-2745"/>
                <a:alphaOff val="0"/>
                <a:tint val="100000"/>
                <a:shade val="100000"/>
                <a:satMod val="130000"/>
              </a:schemeClr>
            </a:gs>
            <a:gs pos="100000">
              <a:schemeClr val="accent3">
                <a:hueOff val="11250264"/>
                <a:satOff val="-16880"/>
                <a:lumOff val="-2745"/>
                <a:alphaOff val="0"/>
                <a:tint val="50000"/>
                <a:shade val="100000"/>
                <a:satMod val="350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sp>
    <dsp:sp modelId="{371D14F2-D5AF-4CAA-9235-2BEA0A4E1190}">
      <dsp:nvSpPr>
        <dsp:cNvPr id="0" name=""/>
        <dsp:cNvSpPr/>
      </dsp:nvSpPr>
      <dsp:spPr>
        <a:xfrm>
          <a:off x="7160058" y="276244"/>
          <a:ext cx="1250146" cy="571448"/>
        </a:xfrm>
        <a:prstGeom prst="roundRect">
          <a:avLst>
            <a:gd name="adj" fmla="val 10000"/>
          </a:avLst>
        </a:prstGeom>
        <a:solidFill>
          <a:schemeClr val="lt1">
            <a:alpha val="90000"/>
            <a:hueOff val="0"/>
            <a:satOff val="0"/>
            <a:lumOff val="0"/>
            <a:alphaOff val="0"/>
          </a:schemeClr>
        </a:solidFill>
        <a:ln w="9525" cap="flat" cmpd="sng" algn="ctr">
          <a:solidFill>
            <a:schemeClr val="accent3">
              <a:hueOff val="11250264"/>
              <a:satOff val="-16880"/>
              <a:lumOff val="-2745"/>
              <a:alphaOff val="0"/>
            </a:schemeClr>
          </a:solidFill>
          <a:prstDash val="solid"/>
        </a:ln>
        <a:effectLst>
          <a:outerShdw blurRad="40000" dist="23000" dir="5400000" rotWithShape="0">
            <a:srgbClr val="000000">
              <a:alpha val="35000"/>
            </a:srgbClr>
          </a:outerShdw>
        </a:effectLst>
      </dsp:spPr>
      <dsp:style>
        <a:lnRef idx="1">
          <a:scrgbClr r="0" g="0" b="0"/>
        </a:lnRef>
        <a:fillRef idx="1">
          <a:scrgbClr r="0" g="0" b="0"/>
        </a:fillRef>
        <a:effectRef idx="2">
          <a:scrgbClr r="0" g="0" b="0"/>
        </a:effectRef>
        <a:fontRef idx="minor"/>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Project Closeout</a:t>
          </a:r>
        </a:p>
      </dsp:txBody>
      <dsp:txXfrm>
        <a:off x="7176795" y="292981"/>
        <a:ext cx="1216672" cy="537974"/>
      </dsp:txXfrm>
    </dsp:sp>
  </dsp:spTree>
</dsp:drawing>
</file>

<file path=xl/diagrams/layout1.xml><?xml version="1.0" encoding="utf-8"?>
<dgm:layoutDef xmlns:dgm="http://schemas.openxmlformats.org/drawingml/2006/diagram" xmlns:a="http://schemas.openxmlformats.org/drawingml/2006/main" uniqueId="urn:microsoft.com/office/officeart/2005/8/layout/chevronAccent+Icon">
  <dgm:title val="Chevron Accent Process"/>
  <dgm:desc val="Use to show sequential steps in a task, process, or workflow, or to emphasize movement or direction. Works best with minimal Level 1 and Level 2 text."/>
  <dgm:catLst>
    <dgm:cat type="process" pri="9500"/>
    <dgm:cat type="officeonline" pri="2000"/>
  </dgm:catLst>
  <dgm:sampData useDef="1">
    <dgm:dataModel>
      <dgm:pt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primFontSz" for="des" forName="txNode" op="equ" val="65"/>
      <dgm:constr type="w" for="ch" forName="compositeSpace" refType="w" refFor="ch" refForName="composite" fact="0.02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bgChev"/>
              <dgm:constr type="w" for="ch" forName="bgChev" refType="w" fact="0.9"/>
              <dgm:constr type="t" for="ch" forName="bgChev"/>
              <dgm:constr type="h" for="ch" forName="bgChev" refType="w" refFor="ch" refForName="bgChev" fact="0.386"/>
              <dgm:constr type="l" for="ch" forName="txNode" refType="w" fact="0.24"/>
              <dgm:constr type="w" for="ch" forName="txNode" refType="w" fact="0.76"/>
              <dgm:constr type="t" for="ch" forName="txNode" refType="h" refFor="ch" refForName="bgChev" fact="0.25"/>
              <dgm:constr type="h" for="ch" forName="txNode" refType="h" refFor="ch" refForName="bgChev"/>
            </dgm:constrLst>
          </dgm:if>
          <dgm:else name="Name7">
            <dgm:constrLst>
              <dgm:constr type="l" for="ch" forName="bgChev" refType="w" fact="0.1"/>
              <dgm:constr type="w" for="ch" forName="bgChev" refType="w" fact="0.9"/>
              <dgm:constr type="t" for="ch" forName="bgChev"/>
              <dgm:constr type="h" for="ch" forName="bgChev" refType="w" refFor="ch" refForName="bgChev" fact="0.386"/>
              <dgm:constr type="l" for="ch" forName="txNode"/>
              <dgm:constr type="w" for="ch" forName="txNode" refType="w" fact="0.76"/>
              <dgm:constr type="t" for="ch" forName="txNode" refType="h" refFor="ch" refForName="bgChev" fact="0.25"/>
              <dgm:constr type="h" for="ch" forName="txNode" refType="h" refFor="ch" refForName="bgChev"/>
            </dgm:constrLst>
          </dgm:else>
        </dgm:choose>
        <dgm:ruleLst/>
        <dgm:layoutNode name="bgChev" styleLbl="node1">
          <dgm:alg type="sp"/>
          <dgm:choose name="Name8">
            <dgm:if name="Name9" func="var" arg="dir" op="equ" val="norm">
              <dgm:shape xmlns:r="http://schemas.openxmlformats.org/officeDocument/2006/relationships" type="chevron" r:blip="">
                <dgm:adjLst>
                  <dgm:adj idx="1" val="0.4"/>
                </dgm:adjLst>
              </dgm:shape>
            </dgm:if>
            <dgm:else name="Name10">
              <dgm:shape xmlns:r="http://schemas.openxmlformats.org/officeDocument/2006/relationships" rot="180" type="chevron" r:blip="">
                <dgm:adjLst>
                  <dgm:adj idx="1" val="0.4"/>
                </dgm:adjLst>
              </dgm:shape>
            </dgm:else>
          </dgm:choose>
          <dgm:presOf/>
          <dgm:constrLst/>
        </dgm:layoutNode>
        <dgm:layoutNode name="txNode" styleLbl="fgAcc1">
          <dgm:varLst>
            <dgm:bulletEnabled val="1"/>
          </dgm:varLst>
          <dgm:alg type="tx"/>
          <dgm:shape xmlns:r="http://schemas.openxmlformats.org/officeDocument/2006/relationships" type="roundRect" r:blip="">
            <dgm:adjLst>
              <dgm:adj idx="1" val="0.1"/>
            </dgm:adjLst>
          </dgm:shape>
          <dgm:presOf axis="desOrSelf" ptType="node"/>
          <dgm:ruleLst>
            <dgm:rule type="primFontSz" val="5" fact="NaN" max="NaN"/>
          </dgm:ruleLst>
        </dgm:layoutNode>
      </dgm:layoutNode>
      <dgm:forEach name="Name11" axis="followSib" ptType="sibTrans" cnt="1">
        <dgm:layoutNode name="compositeSpace">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3</xdr:col>
      <xdr:colOff>897472</xdr:colOff>
      <xdr:row>0</xdr:row>
      <xdr:rowOff>50806</xdr:rowOff>
    </xdr:from>
    <xdr:to>
      <xdr:col>5</xdr:col>
      <xdr:colOff>850091</xdr:colOff>
      <xdr:row>0</xdr:row>
      <xdr:rowOff>885472</xdr:rowOff>
    </xdr:to>
    <xdr:pic>
      <xdr:nvPicPr>
        <xdr:cNvPr id="5" name="Picture 4">
          <a:extLst>
            <a:ext uri="{FF2B5EF4-FFF2-40B4-BE49-F238E27FC236}">
              <a16:creationId xmlns:a16="http://schemas.microsoft.com/office/drawing/2014/main" id="{BBEEC4C1-834E-4720-A3B5-6F0B93AB8215}"/>
            </a:ext>
          </a:extLst>
        </xdr:cNvPr>
        <xdr:cNvPicPr>
          <a:picLocks noChangeAspect="1"/>
        </xdr:cNvPicPr>
      </xdr:nvPicPr>
      <xdr:blipFill>
        <a:blip xmlns:r="http://schemas.openxmlformats.org/officeDocument/2006/relationships" r:embed="rId1"/>
        <a:stretch>
          <a:fillRect/>
        </a:stretch>
      </xdr:blipFill>
      <xdr:spPr>
        <a:xfrm>
          <a:off x="7526872" y="50806"/>
          <a:ext cx="2670419" cy="834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685803</xdr:colOff>
      <xdr:row>0</xdr:row>
      <xdr:rowOff>42340</xdr:rowOff>
    </xdr:from>
    <xdr:to>
      <xdr:col>4</xdr:col>
      <xdr:colOff>981322</xdr:colOff>
      <xdr:row>0</xdr:row>
      <xdr:rowOff>877006</xdr:rowOff>
    </xdr:to>
    <xdr:pic>
      <xdr:nvPicPr>
        <xdr:cNvPr id="3" name="Picture 2">
          <a:extLst>
            <a:ext uri="{FF2B5EF4-FFF2-40B4-BE49-F238E27FC236}">
              <a16:creationId xmlns:a16="http://schemas.microsoft.com/office/drawing/2014/main" id="{4D65F98F-648D-4544-B6F6-49A4FF52432E}"/>
            </a:ext>
          </a:extLst>
        </xdr:cNvPr>
        <xdr:cNvPicPr>
          <a:picLocks noChangeAspect="1"/>
        </xdr:cNvPicPr>
      </xdr:nvPicPr>
      <xdr:blipFill>
        <a:blip xmlns:r="http://schemas.openxmlformats.org/officeDocument/2006/relationships" r:embed="rId1"/>
        <a:stretch>
          <a:fillRect/>
        </a:stretch>
      </xdr:blipFill>
      <xdr:spPr>
        <a:xfrm>
          <a:off x="7213603" y="42340"/>
          <a:ext cx="2670419" cy="834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461962</xdr:colOff>
      <xdr:row>3</xdr:row>
      <xdr:rowOff>47625</xdr:rowOff>
    </xdr:from>
    <xdr:to>
      <xdr:col>5</xdr:col>
      <xdr:colOff>1162050</xdr:colOff>
      <xdr:row>5</xdr:row>
      <xdr:rowOff>114300</xdr:rowOff>
    </xdr:to>
    <xdr:graphicFrame macro="">
      <xdr:nvGraphicFramePr>
        <xdr:cNvPr id="2" name="Diagram 1">
          <a:extLst>
            <a:ext uri="{FF2B5EF4-FFF2-40B4-BE49-F238E27FC236}">
              <a16:creationId xmlns:a16="http://schemas.microsoft.com/office/drawing/2014/main" id="{61746CEE-A4B9-46D0-B286-E16BAFF27C2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xdr:col>
      <xdr:colOff>690880</xdr:colOff>
      <xdr:row>0</xdr:row>
      <xdr:rowOff>2</xdr:rowOff>
    </xdr:from>
    <xdr:to>
      <xdr:col>4</xdr:col>
      <xdr:colOff>28494</xdr:colOff>
      <xdr:row>1</xdr:row>
      <xdr:rowOff>38896</xdr:rowOff>
    </xdr:to>
    <xdr:pic>
      <xdr:nvPicPr>
        <xdr:cNvPr id="5" name="Picture 4">
          <a:extLst>
            <a:ext uri="{FF2B5EF4-FFF2-40B4-BE49-F238E27FC236}">
              <a16:creationId xmlns:a16="http://schemas.microsoft.com/office/drawing/2014/main" id="{740D72FC-A65F-498B-ABDB-D80AACD73186}"/>
            </a:ext>
          </a:extLst>
        </xdr:cNvPr>
        <xdr:cNvPicPr>
          <a:picLocks noChangeAspect="1"/>
        </xdr:cNvPicPr>
      </xdr:nvPicPr>
      <xdr:blipFill>
        <a:blip xmlns:r="http://schemas.openxmlformats.org/officeDocument/2006/relationships" r:embed="rId6"/>
        <a:stretch>
          <a:fillRect/>
        </a:stretch>
      </xdr:blipFill>
      <xdr:spPr>
        <a:xfrm>
          <a:off x="3578860" y="2"/>
          <a:ext cx="2416094" cy="75517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F72F9A-A4CA-4A68-ABBF-A2A1A47E92DF}" name="Table1" displayName="Table1" ref="A7:G26" totalsRowShown="0" headerRowDxfId="15" dataDxfId="13" headerRowBorderDxfId="14">
  <autoFilter ref="A7:G26" xr:uid="{94F58F82-5C79-49E9-B44C-326CF589EEA8}"/>
  <sortState xmlns:xlrd2="http://schemas.microsoft.com/office/spreadsheetml/2017/richdata2" ref="A8:E26">
    <sortCondition ref="A7:A26"/>
  </sortState>
  <tableColumns count="7">
    <tableColumn id="1" xr3:uid="{A49BD29E-001A-445F-B8DA-E237A8D426CC}" name="Division " dataDxfId="12"/>
    <tableColumn id="3" xr3:uid="{46943310-963E-4834-B302-578CF1CB3E42}" name="Dept Code" dataDxfId="11"/>
    <tableColumn id="6" xr3:uid="{424274F9-DD8B-47B3-A226-456B18ECE684}" name="Dept ID" dataDxfId="10"/>
    <tableColumn id="4" xr3:uid="{B39CA54F-E4B1-45EC-8028-6FEF079F52E4}" name="Grants Manager" dataDxfId="9"/>
    <tableColumn id="5" xr3:uid="{4F97B0A3-93FC-4DE5-988B-8AEA50AFF077}" name="Email Address" dataDxfId="8"/>
    <tableColumn id="2" xr3:uid="{9FA35653-9CF3-40CE-BCA5-042C1E9802F8}" name="Phone Number" dataDxfId="7"/>
    <tableColumn id="7" xr3:uid="{E96CFB8C-879F-4062-8DF7-F4A0E4461863}" name="Location" dataDxfId="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11FB91-10EE-4157-B1A3-AA88271548EC}" name="Table334" displayName="Table334" ref="D28:G30" totalsRowShown="0" headerRowDxfId="5" headerRowBorderDxfId="4">
  <autoFilter ref="D28:G30" xr:uid="{A3984464-337F-48B1-AC77-259806CE6A7E}"/>
  <tableColumns count="4">
    <tableColumn id="1" xr3:uid="{E461830D-488E-4339-9884-6359D07B339B}" name="Grants Assistants" dataDxfId="3"/>
    <tableColumn id="5" xr3:uid="{C7344E27-36C8-4DBD-9F21-A4B6FB5C4F21}" name="Email Address" dataDxfId="2" dataCellStyle="Hyperlink"/>
    <tableColumn id="2" xr3:uid="{1A7DA54E-5110-4039-AB58-19D3DCE5E214}" name="Phone Number" dataDxfId="1"/>
    <tableColumn id="3" xr3:uid="{D6220EBD-F091-4379-955B-710874D7440E}" name="Loc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scrampto@kennesaw.edu" TargetMode="External"/><Relationship Id="rId13" Type="http://schemas.openxmlformats.org/officeDocument/2006/relationships/table" Target="../tables/table1.xml"/><Relationship Id="rId3" Type="http://schemas.openxmlformats.org/officeDocument/2006/relationships/hyperlink" Target="mailto:khunt35@kennesaw.edu" TargetMode="External"/><Relationship Id="rId7" Type="http://schemas.openxmlformats.org/officeDocument/2006/relationships/hyperlink" Target="mailto:shughe41@kennesaw.edu" TargetMode="External"/><Relationship Id="rId12" Type="http://schemas.openxmlformats.org/officeDocument/2006/relationships/drawing" Target="../drawings/drawing3.xml"/><Relationship Id="rId2" Type="http://schemas.openxmlformats.org/officeDocument/2006/relationships/hyperlink" Target="mailto:khunt35@kennesaw.edu" TargetMode="External"/><Relationship Id="rId1" Type="http://schemas.openxmlformats.org/officeDocument/2006/relationships/hyperlink" Target="mailto:mfrailey@kennesaw.edu" TargetMode="External"/><Relationship Id="rId6" Type="http://schemas.openxmlformats.org/officeDocument/2006/relationships/hyperlink" Target="mailto:mfrailey@kennesaw.edu" TargetMode="External"/><Relationship Id="rId11" Type="http://schemas.openxmlformats.org/officeDocument/2006/relationships/printerSettings" Target="../printerSettings/printerSettings3.bin"/><Relationship Id="rId5" Type="http://schemas.openxmlformats.org/officeDocument/2006/relationships/hyperlink" Target="mailto:shughe41@kennesaw.edu" TargetMode="External"/><Relationship Id="rId10" Type="http://schemas.openxmlformats.org/officeDocument/2006/relationships/hyperlink" Target="mailto:swhetst2@kennesaw.edu" TargetMode="External"/><Relationship Id="rId4" Type="http://schemas.openxmlformats.org/officeDocument/2006/relationships/hyperlink" Target="mailto:mfrailey@kennesaw.edu" TargetMode="External"/><Relationship Id="rId9" Type="http://schemas.openxmlformats.org/officeDocument/2006/relationships/hyperlink" Target="mailto:hlawren9@kennesaw.edu" TargetMode="External"/><Relationship Id="rId1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C5F7B-BA9E-43BB-A337-E54F20548F66}">
  <sheetPr>
    <pageSetUpPr fitToPage="1"/>
  </sheetPr>
  <dimension ref="A1:L57"/>
  <sheetViews>
    <sheetView showGridLines="0" tabSelected="1" zoomScale="90" zoomScaleNormal="90" workbookViewId="0">
      <selection sqref="A1:K1"/>
    </sheetView>
  </sheetViews>
  <sheetFormatPr defaultColWidth="11" defaultRowHeight="15.6" x14ac:dyDescent="0.3"/>
  <cols>
    <col min="1" max="1" width="4.19921875" customWidth="1"/>
    <col min="2" max="2" width="30.59765625" customWidth="1"/>
    <col min="3" max="3" width="52.09765625" style="3" customWidth="1"/>
    <col min="4" max="5" width="17.8984375" customWidth="1"/>
    <col min="6" max="6" width="12.19921875" customWidth="1"/>
    <col min="7" max="7" width="9.59765625" customWidth="1"/>
    <col min="8" max="8" width="12.19921875" customWidth="1"/>
    <col min="9" max="9" width="22.69921875" customWidth="1"/>
    <col min="10" max="10" width="36.3984375" customWidth="1"/>
    <col min="11" max="11" width="29.69921875" customWidth="1"/>
  </cols>
  <sheetData>
    <row r="1" spans="1:12" ht="74.400000000000006" customHeight="1" x14ac:dyDescent="0.3">
      <c r="A1" s="154"/>
      <c r="B1" s="154"/>
      <c r="C1" s="154"/>
      <c r="D1" s="154"/>
      <c r="E1" s="154"/>
      <c r="F1" s="154"/>
      <c r="G1" s="154"/>
      <c r="H1" s="154"/>
      <c r="I1" s="154"/>
      <c r="J1" s="154"/>
      <c r="K1" s="154"/>
    </row>
    <row r="2" spans="1:12" s="4" customFormat="1" ht="28.5" customHeight="1" x14ac:dyDescent="0.3">
      <c r="A2" s="163" t="s">
        <v>99</v>
      </c>
      <c r="B2" s="164"/>
      <c r="C2" s="164"/>
      <c r="D2" s="164"/>
      <c r="E2" s="164"/>
      <c r="F2" s="164"/>
      <c r="G2" s="164"/>
      <c r="H2" s="164"/>
      <c r="I2" s="164"/>
      <c r="J2" s="164"/>
      <c r="K2" s="165"/>
    </row>
    <row r="3" spans="1:12" s="1" customFormat="1" ht="54.75" customHeight="1" x14ac:dyDescent="0.3">
      <c r="A3" s="155" t="s">
        <v>216</v>
      </c>
      <c r="B3" s="156"/>
      <c r="C3" s="156"/>
      <c r="D3" s="156"/>
      <c r="E3" s="156"/>
      <c r="F3" s="156"/>
      <c r="G3" s="156"/>
      <c r="H3" s="156"/>
      <c r="I3" s="156"/>
      <c r="J3" s="156"/>
      <c r="K3" s="157"/>
    </row>
    <row r="4" spans="1:12" s="4" customFormat="1" ht="22.5" customHeight="1" x14ac:dyDescent="0.3">
      <c r="A4" s="172" t="s">
        <v>39</v>
      </c>
      <c r="B4" s="173"/>
      <c r="C4" s="173"/>
      <c r="D4" s="173"/>
      <c r="E4" s="48"/>
      <c r="F4" s="169" t="s">
        <v>196</v>
      </c>
      <c r="G4" s="170"/>
      <c r="H4" s="170"/>
      <c r="I4" s="170"/>
      <c r="J4" s="170"/>
      <c r="K4" s="171"/>
    </row>
    <row r="5" spans="1:12" ht="22.5" customHeight="1" x14ac:dyDescent="0.3">
      <c r="A5" s="158" t="s">
        <v>33</v>
      </c>
      <c r="B5" s="159"/>
      <c r="C5" s="162"/>
      <c r="D5" s="162"/>
      <c r="E5" s="49"/>
      <c r="F5" s="144" t="s">
        <v>30</v>
      </c>
      <c r="G5" s="145"/>
      <c r="H5" s="145"/>
      <c r="I5" s="160"/>
      <c r="J5" s="160"/>
      <c r="K5" s="161"/>
      <c r="L5" s="2"/>
    </row>
    <row r="6" spans="1:12" ht="22.5" customHeight="1" x14ac:dyDescent="0.3">
      <c r="A6" s="158" t="s">
        <v>34</v>
      </c>
      <c r="B6" s="159"/>
      <c r="C6" s="162"/>
      <c r="D6" s="162"/>
      <c r="E6" s="49"/>
      <c r="F6" s="144" t="s">
        <v>231</v>
      </c>
      <c r="G6" s="145"/>
      <c r="H6" s="145"/>
      <c r="I6" s="152"/>
      <c r="J6" s="152"/>
      <c r="K6" s="153"/>
      <c r="L6" s="2"/>
    </row>
    <row r="7" spans="1:12" ht="22.5" customHeight="1" x14ac:dyDescent="0.3">
      <c r="A7" s="158" t="s">
        <v>150</v>
      </c>
      <c r="B7" s="159"/>
      <c r="C7" s="168"/>
      <c r="D7" s="168"/>
      <c r="E7" s="49"/>
      <c r="F7" s="144" t="s">
        <v>37</v>
      </c>
      <c r="G7" s="145"/>
      <c r="H7" s="145"/>
      <c r="I7" s="142" t="s">
        <v>274</v>
      </c>
      <c r="J7" s="142"/>
      <c r="K7" s="143"/>
      <c r="L7" s="2"/>
    </row>
    <row r="8" spans="1:12" ht="22.5" customHeight="1" x14ac:dyDescent="0.3">
      <c r="A8" s="158" t="s">
        <v>228</v>
      </c>
      <c r="B8" s="159"/>
      <c r="C8" s="168"/>
      <c r="D8" s="168"/>
      <c r="E8" s="50"/>
      <c r="F8" s="146" t="s">
        <v>38</v>
      </c>
      <c r="G8" s="147"/>
      <c r="H8" s="147"/>
      <c r="I8" s="174" t="s">
        <v>275</v>
      </c>
      <c r="J8" s="174"/>
      <c r="K8" s="175"/>
      <c r="L8" s="2"/>
    </row>
    <row r="9" spans="1:12" ht="22.5" customHeight="1" x14ac:dyDescent="0.3">
      <c r="A9" s="158" t="s">
        <v>229</v>
      </c>
      <c r="B9" s="159"/>
      <c r="C9" s="168"/>
      <c r="D9" s="168"/>
      <c r="E9" s="51"/>
      <c r="F9" s="148" t="s">
        <v>98</v>
      </c>
      <c r="G9" s="149"/>
      <c r="H9" s="149"/>
      <c r="I9" s="174"/>
      <c r="J9" s="174"/>
      <c r="K9" s="175"/>
      <c r="L9" s="2"/>
    </row>
    <row r="10" spans="1:12" ht="31.5" customHeight="1" x14ac:dyDescent="0.3">
      <c r="A10" s="140" t="s">
        <v>197</v>
      </c>
      <c r="B10" s="141"/>
      <c r="C10" s="168"/>
      <c r="D10" s="168"/>
      <c r="E10" s="52"/>
      <c r="F10" s="150" t="s">
        <v>29</v>
      </c>
      <c r="G10" s="151"/>
      <c r="H10" s="151"/>
      <c r="I10" s="142" t="s">
        <v>253</v>
      </c>
      <c r="J10" s="142"/>
      <c r="K10" s="143"/>
      <c r="L10" s="2"/>
    </row>
    <row r="11" spans="1:12" ht="22.5" customHeight="1" x14ac:dyDescent="0.3">
      <c r="A11" s="176"/>
      <c r="B11" s="177"/>
      <c r="C11" s="53"/>
      <c r="D11" s="9"/>
      <c r="E11" s="52"/>
      <c r="F11" s="150" t="s">
        <v>230</v>
      </c>
      <c r="G11" s="151"/>
      <c r="H11" s="151"/>
      <c r="I11" s="142" t="s">
        <v>276</v>
      </c>
      <c r="J11" s="142"/>
      <c r="K11" s="143"/>
      <c r="L11" s="2"/>
    </row>
    <row r="12" spans="1:12" ht="20.25" customHeight="1" x14ac:dyDescent="0.3">
      <c r="A12" s="166" t="s">
        <v>277</v>
      </c>
      <c r="B12" s="167"/>
      <c r="C12" s="167"/>
      <c r="D12" s="167"/>
      <c r="E12" s="78"/>
      <c r="F12" s="79"/>
      <c r="G12" s="80"/>
      <c r="H12" s="80"/>
      <c r="I12" s="80"/>
      <c r="J12" s="80"/>
      <c r="K12" s="81"/>
      <c r="L12" s="2"/>
    </row>
    <row r="13" spans="1:12" ht="22.5" customHeight="1" x14ac:dyDescent="0.3">
      <c r="A13" s="12" t="s">
        <v>27</v>
      </c>
      <c r="B13" s="13" t="s">
        <v>227</v>
      </c>
      <c r="C13" s="14" t="s">
        <v>24</v>
      </c>
      <c r="D13" s="14" t="s">
        <v>28</v>
      </c>
      <c r="E13" s="15" t="s">
        <v>232</v>
      </c>
      <c r="F13" s="15" t="s">
        <v>233</v>
      </c>
      <c r="G13" s="16" t="s">
        <v>25</v>
      </c>
      <c r="H13" s="15" t="s">
        <v>26</v>
      </c>
      <c r="I13" s="15" t="s">
        <v>211</v>
      </c>
      <c r="J13" s="15" t="s">
        <v>235</v>
      </c>
      <c r="K13" s="15" t="s">
        <v>234</v>
      </c>
    </row>
    <row r="14" spans="1:12" x14ac:dyDescent="0.3">
      <c r="A14" s="67">
        <v>1</v>
      </c>
      <c r="B14" s="54"/>
      <c r="C14" s="66"/>
      <c r="D14" s="118"/>
      <c r="E14" s="118"/>
      <c r="F14" s="55"/>
      <c r="G14" s="89"/>
      <c r="H14" s="56">
        <f t="shared" ref="H14:H42" si="0">SUM(F14*G14)</f>
        <v>0</v>
      </c>
      <c r="I14" s="84"/>
      <c r="J14" s="85"/>
      <c r="K14" s="86"/>
    </row>
    <row r="15" spans="1:12" x14ac:dyDescent="0.3">
      <c r="A15" s="67">
        <v>2</v>
      </c>
      <c r="B15" s="117"/>
      <c r="C15" s="66"/>
      <c r="D15" s="118"/>
      <c r="E15" s="118"/>
      <c r="F15" s="55"/>
      <c r="G15" s="89"/>
      <c r="H15" s="56">
        <f t="shared" si="0"/>
        <v>0</v>
      </c>
      <c r="I15" s="84"/>
      <c r="J15" s="85"/>
      <c r="K15" s="86"/>
    </row>
    <row r="16" spans="1:12" x14ac:dyDescent="0.3">
      <c r="A16" s="67">
        <v>3</v>
      </c>
      <c r="B16" s="117"/>
      <c r="C16" s="68"/>
      <c r="D16" s="119"/>
      <c r="E16" s="119"/>
      <c r="F16" s="69"/>
      <c r="G16" s="90"/>
      <c r="H16" s="56">
        <f t="shared" si="0"/>
        <v>0</v>
      </c>
      <c r="I16" s="84"/>
      <c r="J16" s="85"/>
      <c r="K16" s="86"/>
    </row>
    <row r="17" spans="1:11" x14ac:dyDescent="0.3">
      <c r="A17" s="67">
        <v>4</v>
      </c>
      <c r="B17" s="117"/>
      <c r="C17" s="68"/>
      <c r="D17" s="119"/>
      <c r="E17" s="119"/>
      <c r="F17" s="69"/>
      <c r="G17" s="90"/>
      <c r="H17" s="56">
        <f t="shared" si="0"/>
        <v>0</v>
      </c>
      <c r="I17" s="84"/>
      <c r="J17" s="85"/>
      <c r="K17" s="86"/>
    </row>
    <row r="18" spans="1:11" x14ac:dyDescent="0.3">
      <c r="A18" s="67">
        <v>5</v>
      </c>
      <c r="B18" s="117"/>
      <c r="C18" s="68"/>
      <c r="D18" s="119"/>
      <c r="E18" s="119"/>
      <c r="F18" s="69"/>
      <c r="G18" s="90"/>
      <c r="H18" s="56">
        <f t="shared" si="0"/>
        <v>0</v>
      </c>
      <c r="I18" s="84"/>
      <c r="J18" s="85"/>
      <c r="K18" s="86"/>
    </row>
    <row r="19" spans="1:11" x14ac:dyDescent="0.3">
      <c r="A19" s="67">
        <v>6</v>
      </c>
      <c r="B19" s="117"/>
      <c r="C19" s="68"/>
      <c r="D19" s="119"/>
      <c r="E19" s="119"/>
      <c r="F19" s="69"/>
      <c r="G19" s="90"/>
      <c r="H19" s="56">
        <f t="shared" si="0"/>
        <v>0</v>
      </c>
      <c r="I19" s="84"/>
      <c r="J19" s="85"/>
      <c r="K19" s="86"/>
    </row>
    <row r="20" spans="1:11" x14ac:dyDescent="0.3">
      <c r="A20" s="67">
        <v>7</v>
      </c>
      <c r="B20" s="117"/>
      <c r="C20" s="68"/>
      <c r="D20" s="119"/>
      <c r="E20" s="119"/>
      <c r="F20" s="69"/>
      <c r="G20" s="90"/>
      <c r="H20" s="56">
        <f t="shared" si="0"/>
        <v>0</v>
      </c>
      <c r="I20" s="84"/>
      <c r="J20" s="85"/>
      <c r="K20" s="86"/>
    </row>
    <row r="21" spans="1:11" x14ac:dyDescent="0.3">
      <c r="A21" s="67">
        <v>8</v>
      </c>
      <c r="B21" s="117"/>
      <c r="C21" s="68"/>
      <c r="D21" s="119"/>
      <c r="E21" s="119"/>
      <c r="F21" s="69"/>
      <c r="G21" s="90"/>
      <c r="H21" s="56">
        <f t="shared" si="0"/>
        <v>0</v>
      </c>
      <c r="I21" s="84"/>
      <c r="J21" s="85"/>
      <c r="K21" s="86"/>
    </row>
    <row r="22" spans="1:11" x14ac:dyDescent="0.3">
      <c r="A22" s="67">
        <v>9</v>
      </c>
      <c r="B22" s="117"/>
      <c r="C22" s="68"/>
      <c r="D22" s="119"/>
      <c r="E22" s="119"/>
      <c r="F22" s="69"/>
      <c r="G22" s="90"/>
      <c r="H22" s="56">
        <f t="shared" si="0"/>
        <v>0</v>
      </c>
      <c r="I22" s="84"/>
      <c r="J22" s="85"/>
      <c r="K22" s="86"/>
    </row>
    <row r="23" spans="1:11" x14ac:dyDescent="0.3">
      <c r="A23" s="67">
        <v>10</v>
      </c>
      <c r="B23" s="117"/>
      <c r="C23" s="68"/>
      <c r="D23" s="119"/>
      <c r="E23" s="119"/>
      <c r="F23" s="69"/>
      <c r="G23" s="90"/>
      <c r="H23" s="56">
        <f t="shared" si="0"/>
        <v>0</v>
      </c>
      <c r="I23" s="84"/>
      <c r="J23" s="85"/>
      <c r="K23" s="86"/>
    </row>
    <row r="24" spans="1:11" x14ac:dyDescent="0.3">
      <c r="A24" s="67">
        <v>11</v>
      </c>
      <c r="B24" s="117"/>
      <c r="C24" s="68"/>
      <c r="D24" s="119"/>
      <c r="E24" s="119"/>
      <c r="F24" s="69"/>
      <c r="G24" s="90"/>
      <c r="H24" s="56">
        <f t="shared" si="0"/>
        <v>0</v>
      </c>
      <c r="I24" s="84"/>
      <c r="J24" s="85"/>
      <c r="K24" s="86"/>
    </row>
    <row r="25" spans="1:11" x14ac:dyDescent="0.3">
      <c r="A25" s="67">
        <v>12</v>
      </c>
      <c r="B25" s="117"/>
      <c r="C25" s="68"/>
      <c r="D25" s="119"/>
      <c r="E25" s="119"/>
      <c r="F25" s="69"/>
      <c r="G25" s="90"/>
      <c r="H25" s="56">
        <f t="shared" si="0"/>
        <v>0</v>
      </c>
      <c r="I25" s="84"/>
      <c r="J25" s="85"/>
      <c r="K25" s="86"/>
    </row>
    <row r="26" spans="1:11" x14ac:dyDescent="0.3">
      <c r="A26" s="67">
        <v>13</v>
      </c>
      <c r="B26" s="117"/>
      <c r="C26" s="68"/>
      <c r="D26" s="119"/>
      <c r="E26" s="119"/>
      <c r="F26" s="69"/>
      <c r="G26" s="90"/>
      <c r="H26" s="56">
        <f t="shared" si="0"/>
        <v>0</v>
      </c>
      <c r="I26" s="84"/>
      <c r="J26" s="85"/>
      <c r="K26" s="86"/>
    </row>
    <row r="27" spans="1:11" x14ac:dyDescent="0.3">
      <c r="A27" s="67">
        <v>14</v>
      </c>
      <c r="B27" s="117"/>
      <c r="C27" s="68"/>
      <c r="D27" s="119"/>
      <c r="E27" s="119"/>
      <c r="F27" s="69"/>
      <c r="G27" s="90"/>
      <c r="H27" s="56">
        <f t="shared" si="0"/>
        <v>0</v>
      </c>
      <c r="I27" s="84"/>
      <c r="J27" s="85"/>
      <c r="K27" s="86"/>
    </row>
    <row r="28" spans="1:11" x14ac:dyDescent="0.3">
      <c r="A28" s="67">
        <v>15</v>
      </c>
      <c r="B28" s="117"/>
      <c r="C28" s="68"/>
      <c r="D28" s="119"/>
      <c r="E28" s="119"/>
      <c r="F28" s="69"/>
      <c r="G28" s="90"/>
      <c r="H28" s="56">
        <f t="shared" si="0"/>
        <v>0</v>
      </c>
      <c r="I28" s="84"/>
      <c r="J28" s="85"/>
      <c r="K28" s="86"/>
    </row>
    <row r="29" spans="1:11" x14ac:dyDescent="0.3">
      <c r="A29" s="67">
        <v>16</v>
      </c>
      <c r="B29" s="117"/>
      <c r="C29" s="68"/>
      <c r="D29" s="119"/>
      <c r="E29" s="119"/>
      <c r="F29" s="69"/>
      <c r="G29" s="90"/>
      <c r="H29" s="56">
        <f t="shared" si="0"/>
        <v>0</v>
      </c>
      <c r="I29" s="84"/>
      <c r="J29" s="85"/>
      <c r="K29" s="86"/>
    </row>
    <row r="30" spans="1:11" x14ac:dyDescent="0.3">
      <c r="A30" s="67">
        <v>17</v>
      </c>
      <c r="B30" s="117"/>
      <c r="C30" s="68"/>
      <c r="D30" s="119"/>
      <c r="E30" s="119"/>
      <c r="F30" s="69"/>
      <c r="G30" s="90"/>
      <c r="H30" s="56">
        <f t="shared" si="0"/>
        <v>0</v>
      </c>
      <c r="I30" s="84"/>
      <c r="J30" s="85"/>
      <c r="K30" s="86"/>
    </row>
    <row r="31" spans="1:11" x14ac:dyDescent="0.3">
      <c r="A31" s="67">
        <v>18</v>
      </c>
      <c r="B31" s="117"/>
      <c r="C31" s="68"/>
      <c r="D31" s="119"/>
      <c r="E31" s="119"/>
      <c r="F31" s="69"/>
      <c r="G31" s="90"/>
      <c r="H31" s="56">
        <f t="shared" si="0"/>
        <v>0</v>
      </c>
      <c r="I31" s="84"/>
      <c r="J31" s="85"/>
      <c r="K31" s="86"/>
    </row>
    <row r="32" spans="1:11" x14ac:dyDescent="0.3">
      <c r="A32" s="67">
        <v>19</v>
      </c>
      <c r="B32" s="117"/>
      <c r="C32" s="68"/>
      <c r="D32" s="119"/>
      <c r="E32" s="119"/>
      <c r="F32" s="69"/>
      <c r="G32" s="90"/>
      <c r="H32" s="56">
        <f t="shared" si="0"/>
        <v>0</v>
      </c>
      <c r="I32" s="84"/>
      <c r="J32" s="85"/>
      <c r="K32" s="86"/>
    </row>
    <row r="33" spans="1:11" x14ac:dyDescent="0.3">
      <c r="A33" s="67">
        <v>20</v>
      </c>
      <c r="B33" s="117"/>
      <c r="C33" s="68"/>
      <c r="D33" s="119"/>
      <c r="E33" s="119"/>
      <c r="F33" s="69"/>
      <c r="G33" s="90"/>
      <c r="H33" s="56">
        <f t="shared" si="0"/>
        <v>0</v>
      </c>
      <c r="I33" s="84"/>
      <c r="J33" s="85"/>
      <c r="K33" s="86"/>
    </row>
    <row r="34" spans="1:11" x14ac:dyDescent="0.3">
      <c r="A34" s="67">
        <v>21</v>
      </c>
      <c r="B34" s="117"/>
      <c r="C34" s="68"/>
      <c r="D34" s="119"/>
      <c r="E34" s="119"/>
      <c r="F34" s="69"/>
      <c r="G34" s="90"/>
      <c r="H34" s="56">
        <f t="shared" si="0"/>
        <v>0</v>
      </c>
      <c r="I34" s="84"/>
      <c r="J34" s="85"/>
      <c r="K34" s="86"/>
    </row>
    <row r="35" spans="1:11" x14ac:dyDescent="0.3">
      <c r="A35" s="67">
        <v>22</v>
      </c>
      <c r="B35" s="117"/>
      <c r="C35" s="68"/>
      <c r="D35" s="119"/>
      <c r="E35" s="119"/>
      <c r="F35" s="69"/>
      <c r="G35" s="90"/>
      <c r="H35" s="56">
        <f t="shared" si="0"/>
        <v>0</v>
      </c>
      <c r="I35" s="84"/>
      <c r="J35" s="85"/>
      <c r="K35" s="86"/>
    </row>
    <row r="36" spans="1:11" x14ac:dyDescent="0.3">
      <c r="A36" s="67">
        <v>23</v>
      </c>
      <c r="B36" s="117"/>
      <c r="C36" s="68"/>
      <c r="D36" s="119"/>
      <c r="E36" s="119"/>
      <c r="F36" s="69"/>
      <c r="G36" s="90"/>
      <c r="H36" s="56">
        <f t="shared" si="0"/>
        <v>0</v>
      </c>
      <c r="I36" s="84"/>
      <c r="J36" s="85"/>
      <c r="K36" s="86"/>
    </row>
    <row r="37" spans="1:11" x14ac:dyDescent="0.3">
      <c r="A37" s="67">
        <v>24</v>
      </c>
      <c r="B37" s="117"/>
      <c r="C37" s="68"/>
      <c r="D37" s="119"/>
      <c r="E37" s="119"/>
      <c r="F37" s="69"/>
      <c r="G37" s="90"/>
      <c r="H37" s="56">
        <f t="shared" si="0"/>
        <v>0</v>
      </c>
      <c r="I37" s="84"/>
      <c r="J37" s="85"/>
      <c r="K37" s="86"/>
    </row>
    <row r="38" spans="1:11" x14ac:dyDescent="0.3">
      <c r="A38" s="70">
        <v>25</v>
      </c>
      <c r="B38" s="117"/>
      <c r="C38" s="71"/>
      <c r="D38" s="120"/>
      <c r="E38" s="120"/>
      <c r="F38" s="72"/>
      <c r="G38" s="91"/>
      <c r="H38" s="56">
        <f t="shared" si="0"/>
        <v>0</v>
      </c>
      <c r="I38" s="84"/>
      <c r="J38" s="85"/>
      <c r="K38" s="86"/>
    </row>
    <row r="39" spans="1:11" x14ac:dyDescent="0.3">
      <c r="A39" s="70">
        <v>26</v>
      </c>
      <c r="B39" s="117"/>
      <c r="C39" s="71"/>
      <c r="D39" s="120"/>
      <c r="E39" s="120"/>
      <c r="F39" s="72"/>
      <c r="G39" s="91"/>
      <c r="H39" s="56">
        <f t="shared" si="0"/>
        <v>0</v>
      </c>
      <c r="I39" s="84"/>
      <c r="J39" s="85"/>
      <c r="K39" s="86"/>
    </row>
    <row r="40" spans="1:11" x14ac:dyDescent="0.3">
      <c r="A40" s="70">
        <v>27</v>
      </c>
      <c r="B40" s="117"/>
      <c r="C40" s="71"/>
      <c r="D40" s="120"/>
      <c r="E40" s="120"/>
      <c r="F40" s="72"/>
      <c r="G40" s="91"/>
      <c r="H40" s="56">
        <f t="shared" si="0"/>
        <v>0</v>
      </c>
      <c r="I40" s="84"/>
      <c r="J40" s="85"/>
      <c r="K40" s="86"/>
    </row>
    <row r="41" spans="1:11" x14ac:dyDescent="0.3">
      <c r="A41" s="70">
        <v>28</v>
      </c>
      <c r="B41" s="117"/>
      <c r="C41" s="71"/>
      <c r="D41" s="120"/>
      <c r="E41" s="120"/>
      <c r="F41" s="72"/>
      <c r="G41" s="91"/>
      <c r="H41" s="56">
        <f t="shared" si="0"/>
        <v>0</v>
      </c>
      <c r="I41" s="84"/>
      <c r="J41" s="85"/>
      <c r="K41" s="86"/>
    </row>
    <row r="42" spans="1:11" x14ac:dyDescent="0.3">
      <c r="A42" s="70">
        <v>29</v>
      </c>
      <c r="B42" s="117"/>
      <c r="C42" s="82"/>
      <c r="D42" s="83"/>
      <c r="E42" s="83"/>
      <c r="F42" s="72"/>
      <c r="G42" s="91"/>
      <c r="H42" s="56">
        <f t="shared" si="0"/>
        <v>0</v>
      </c>
      <c r="I42" s="84"/>
      <c r="J42" s="85"/>
      <c r="K42" s="86"/>
    </row>
    <row r="43" spans="1:11" ht="16.2" thickBot="1" x14ac:dyDescent="0.35">
      <c r="A43" s="70">
        <v>30</v>
      </c>
      <c r="B43" s="117"/>
      <c r="C43" s="106" t="s">
        <v>217</v>
      </c>
      <c r="D43" s="83" t="s">
        <v>218</v>
      </c>
      <c r="E43" s="83" t="s">
        <v>219</v>
      </c>
      <c r="F43" s="72">
        <v>0</v>
      </c>
      <c r="G43" s="91">
        <v>1</v>
      </c>
      <c r="H43" s="56">
        <f t="shared" ref="H43" si="1">SUM(F43*G43)</f>
        <v>0</v>
      </c>
      <c r="I43" s="84"/>
      <c r="J43" s="85" t="s">
        <v>119</v>
      </c>
      <c r="K43" s="86"/>
    </row>
    <row r="44" spans="1:11" ht="17.25" customHeight="1" thickBot="1" x14ac:dyDescent="0.4">
      <c r="A44" s="138" t="s">
        <v>212</v>
      </c>
      <c r="B44" s="139"/>
      <c r="C44" s="100"/>
      <c r="D44" s="101"/>
      <c r="E44" s="101"/>
      <c r="F44" s="101"/>
      <c r="G44" s="104"/>
      <c r="H44" s="105">
        <f>SUM(H14:H43)</f>
        <v>0</v>
      </c>
      <c r="I44" s="102"/>
      <c r="J44" s="102"/>
      <c r="K44" s="103"/>
    </row>
    <row r="45" spans="1:11" x14ac:dyDescent="0.3">
      <c r="A45" s="136"/>
      <c r="B45" s="136"/>
      <c r="H45" s="137"/>
      <c r="I45" s="137"/>
      <c r="J45" s="137"/>
      <c r="K45" s="137"/>
    </row>
    <row r="46" spans="1:11" x14ac:dyDescent="0.3">
      <c r="A46" s="64"/>
      <c r="B46" s="64"/>
      <c r="H46" s="65"/>
      <c r="I46" s="65"/>
      <c r="J46" s="65"/>
      <c r="K46" s="65"/>
    </row>
    <row r="47" spans="1:11" x14ac:dyDescent="0.3">
      <c r="A47" s="64"/>
      <c r="B47" s="64"/>
      <c r="H47" s="65"/>
      <c r="I47" s="65"/>
      <c r="J47" s="65"/>
      <c r="K47" s="65"/>
    </row>
    <row r="48" spans="1:11" x14ac:dyDescent="0.3">
      <c r="A48" s="64"/>
      <c r="B48" s="64"/>
      <c r="H48" s="65"/>
      <c r="I48" s="65"/>
      <c r="J48" s="65"/>
      <c r="K48" s="65"/>
    </row>
    <row r="49" spans="1:11" x14ac:dyDescent="0.3">
      <c r="A49" s="64"/>
      <c r="B49" s="64"/>
      <c r="H49" s="65"/>
      <c r="I49" s="65"/>
      <c r="J49" s="65"/>
      <c r="K49" s="65"/>
    </row>
    <row r="50" spans="1:11" x14ac:dyDescent="0.3">
      <c r="A50" s="64"/>
      <c r="B50" s="64"/>
      <c r="H50" s="65"/>
      <c r="I50" s="65"/>
      <c r="J50" s="65"/>
      <c r="K50" s="65"/>
    </row>
    <row r="51" spans="1:11" x14ac:dyDescent="0.3">
      <c r="A51" s="64"/>
      <c r="B51" s="64"/>
      <c r="H51" s="65"/>
      <c r="I51" s="65"/>
      <c r="J51" s="65"/>
      <c r="K51" s="65"/>
    </row>
    <row r="52" spans="1:11" x14ac:dyDescent="0.3">
      <c r="A52" s="64"/>
      <c r="B52" s="64"/>
      <c r="H52" s="65"/>
      <c r="I52" s="65"/>
      <c r="J52" s="65"/>
      <c r="K52" s="65"/>
    </row>
    <row r="53" spans="1:11" x14ac:dyDescent="0.3">
      <c r="A53" s="64"/>
      <c r="B53" s="64"/>
      <c r="H53" s="65"/>
      <c r="I53" s="65"/>
      <c r="J53" s="65"/>
      <c r="K53" s="65"/>
    </row>
    <row r="54" spans="1:11" x14ac:dyDescent="0.3">
      <c r="A54" s="64"/>
      <c r="B54" s="64"/>
      <c r="H54" s="65"/>
      <c r="I54" s="65"/>
      <c r="J54" s="65"/>
      <c r="K54" s="65"/>
    </row>
    <row r="55" spans="1:11" x14ac:dyDescent="0.3">
      <c r="A55" s="64"/>
      <c r="B55" s="64"/>
      <c r="H55" s="65"/>
      <c r="I55" s="65"/>
      <c r="J55" s="65"/>
      <c r="K55" s="65"/>
    </row>
    <row r="56" spans="1:11" x14ac:dyDescent="0.3">
      <c r="A56" s="64"/>
      <c r="B56" s="64"/>
      <c r="H56" s="65"/>
      <c r="I56" s="65"/>
      <c r="J56" s="65"/>
      <c r="K56" s="65"/>
    </row>
    <row r="57" spans="1:11" x14ac:dyDescent="0.3">
      <c r="A57" s="134" t="s">
        <v>256</v>
      </c>
      <c r="B57" s="134"/>
      <c r="H57" s="135" t="s">
        <v>296</v>
      </c>
      <c r="I57" s="135"/>
      <c r="J57" s="135"/>
      <c r="K57" s="135"/>
    </row>
  </sheetData>
  <mergeCells count="38">
    <mergeCell ref="A12:D12"/>
    <mergeCell ref="C8:D8"/>
    <mergeCell ref="C9:D9"/>
    <mergeCell ref="C10:D10"/>
    <mergeCell ref="F4:K4"/>
    <mergeCell ref="A4:D4"/>
    <mergeCell ref="I8:K8"/>
    <mergeCell ref="I9:K9"/>
    <mergeCell ref="I10:K10"/>
    <mergeCell ref="C6:D6"/>
    <mergeCell ref="C7:D7"/>
    <mergeCell ref="A6:B6"/>
    <mergeCell ref="A7:B7"/>
    <mergeCell ref="A8:B8"/>
    <mergeCell ref="A9:B9"/>
    <mergeCell ref="A11:B11"/>
    <mergeCell ref="A1:K1"/>
    <mergeCell ref="A3:K3"/>
    <mergeCell ref="A5:B5"/>
    <mergeCell ref="I5:K5"/>
    <mergeCell ref="C5:D5"/>
    <mergeCell ref="A2:K2"/>
    <mergeCell ref="F5:H5"/>
    <mergeCell ref="A10:B10"/>
    <mergeCell ref="I11:K11"/>
    <mergeCell ref="F6:H6"/>
    <mergeCell ref="F7:H7"/>
    <mergeCell ref="F8:H8"/>
    <mergeCell ref="F9:H9"/>
    <mergeCell ref="F10:H10"/>
    <mergeCell ref="F11:H11"/>
    <mergeCell ref="I6:K6"/>
    <mergeCell ref="I7:K7"/>
    <mergeCell ref="A57:B57"/>
    <mergeCell ref="H57:K57"/>
    <mergeCell ref="A45:B45"/>
    <mergeCell ref="H45:K45"/>
    <mergeCell ref="A44:B44"/>
  </mergeCells>
  <printOptions horizontalCentered="1"/>
  <pageMargins left="0.25" right="0.25" top="0.25" bottom="0.25" header="0.05" footer="0.05"/>
  <pageSetup scale="51" orientation="landscape" r:id="rId1"/>
  <drawing r:id="rId2"/>
  <extLst>
    <ext xmlns:x14="http://schemas.microsoft.com/office/spreadsheetml/2009/9/main" uri="{CCE6A557-97BC-4b89-ADB6-D9C93CAAB3DF}">
      <x14:dataValidations xmlns:xm="http://schemas.microsoft.com/office/excel/2006/main" count="8">
        <x14:dataValidation type="list" showInputMessage="1" xr:uid="{F0671A03-B822-46E1-9305-38DFE7A02CFB}">
          <x14:formula1>
            <xm:f>Data!$A$2:$A$20</xm:f>
          </x14:formula1>
          <xm:sqref>C8</xm:sqref>
        </x14:dataValidation>
        <x14:dataValidation type="list" showInputMessage="1" xr:uid="{70C1FD56-5BE8-40FE-915A-A4DAAB340551}">
          <x14:formula1>
            <xm:f>Data!$D$2:$D$5</xm:f>
          </x14:formula1>
          <xm:sqref>I9:K9</xm:sqref>
        </x14:dataValidation>
        <x14:dataValidation type="list" allowBlank="1" showInputMessage="1" xr:uid="{E6C492B9-B076-49F0-9107-C6BB032C9F7B}">
          <x14:formula1>
            <xm:f>Data!$F$2:$F$6</xm:f>
          </x14:formula1>
          <xm:sqref>I14:I43</xm:sqref>
        </x14:dataValidation>
        <x14:dataValidation type="list" allowBlank="1" showInputMessage="1" xr:uid="{622AF4CF-C7F8-4401-BD42-0B2C508B8950}">
          <x14:formula1>
            <xm:f>Data!$H$2:$H$19</xm:f>
          </x14:formula1>
          <xm:sqref>K14:K43</xm:sqref>
        </x14:dataValidation>
        <x14:dataValidation type="list" allowBlank="1" showInputMessage="1" xr:uid="{F60B6B73-F67A-4A3B-A038-37F1987CBE0C}">
          <x14:formula1>
            <xm:f>Data!$E$2:$E$50</xm:f>
          </x14:formula1>
          <xm:sqref>B14:B43</xm:sqref>
        </x14:dataValidation>
        <x14:dataValidation type="list" allowBlank="1" showInputMessage="1" xr:uid="{3DC59B23-2FE2-4BDE-B326-527DBD4254E7}">
          <x14:formula1>
            <xm:f>Data!$G$2:$G$51</xm:f>
          </x14:formula1>
          <xm:sqref>J14:J43</xm:sqref>
        </x14:dataValidation>
        <x14:dataValidation type="list" allowBlank="1" showInputMessage="1" xr:uid="{34A396C8-7084-4F75-A43F-306462C50F12}">
          <x14:formula1>
            <xm:f>Data!$C$2:$C$6</xm:f>
          </x14:formula1>
          <xm:sqref>I6:K6</xm:sqref>
        </x14:dataValidation>
        <x14:dataValidation type="list" allowBlank="1" showInputMessage="1" xr:uid="{B9BE3EC8-010F-473A-BDD4-F7EEF4693E69}">
          <x14:formula1>
            <xm:f>Data!$B$2:$B$5</xm:f>
          </x14:formula1>
          <xm:sqref>I5:K5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CDCFD-E8EC-4553-A2A5-264E9DDCAACE}">
  <sheetPr>
    <pageSetUpPr fitToPage="1"/>
  </sheetPr>
  <dimension ref="A1:K52"/>
  <sheetViews>
    <sheetView zoomScale="90" zoomScaleNormal="90" workbookViewId="0">
      <selection sqref="A1:K1"/>
    </sheetView>
  </sheetViews>
  <sheetFormatPr defaultRowHeight="15.6" x14ac:dyDescent="0.3"/>
  <cols>
    <col min="1" max="1" width="4.8984375" customWidth="1"/>
    <col min="2" max="2" width="29.69921875" customWidth="1"/>
    <col min="3" max="3" width="51.09765625" customWidth="1"/>
    <col min="4" max="4" width="31.09765625" customWidth="1"/>
    <col min="5" max="5" width="14" customWidth="1"/>
    <col min="6" max="6" width="15.09765625" customWidth="1"/>
    <col min="7" max="7" width="16.59765625" customWidth="1"/>
    <col min="8" max="10" width="12.19921875" customWidth="1"/>
    <col min="11" max="11" width="36.5" customWidth="1"/>
  </cols>
  <sheetData>
    <row r="1" spans="1:11" ht="73.2" customHeight="1" x14ac:dyDescent="0.3">
      <c r="A1" s="154"/>
      <c r="B1" s="154"/>
      <c r="C1" s="154"/>
      <c r="D1" s="154"/>
      <c r="E1" s="154"/>
      <c r="F1" s="154"/>
      <c r="G1" s="154"/>
      <c r="H1" s="154"/>
      <c r="I1" s="154"/>
      <c r="J1" s="154"/>
      <c r="K1" s="154"/>
    </row>
    <row r="2" spans="1:11" ht="27.75" customHeight="1" x14ac:dyDescent="0.3">
      <c r="A2" s="163" t="s">
        <v>201</v>
      </c>
      <c r="B2" s="164"/>
      <c r="C2" s="164"/>
      <c r="D2" s="164"/>
      <c r="E2" s="164"/>
      <c r="F2" s="164"/>
      <c r="G2" s="164"/>
      <c r="H2" s="164"/>
      <c r="I2" s="164"/>
      <c r="J2" s="164"/>
      <c r="K2" s="165"/>
    </row>
    <row r="3" spans="1:11" ht="51.75" customHeight="1" x14ac:dyDescent="0.3">
      <c r="A3" s="210" t="s">
        <v>254</v>
      </c>
      <c r="B3" s="211"/>
      <c r="C3" s="211"/>
      <c r="D3" s="211"/>
      <c r="E3" s="211"/>
      <c r="F3" s="212"/>
      <c r="G3" s="212"/>
      <c r="H3" s="212"/>
      <c r="I3" s="212"/>
      <c r="J3" s="212"/>
      <c r="K3" s="213"/>
    </row>
    <row r="4" spans="1:11" ht="22.5" customHeight="1" x14ac:dyDescent="0.3">
      <c r="A4" s="172" t="s">
        <v>39</v>
      </c>
      <c r="B4" s="173"/>
      <c r="C4" s="173"/>
      <c r="D4" s="99"/>
      <c r="E4" s="6"/>
      <c r="F4" s="169" t="s">
        <v>196</v>
      </c>
      <c r="G4" s="170"/>
      <c r="H4" s="170"/>
      <c r="I4" s="170"/>
      <c r="J4" s="170"/>
      <c r="K4" s="171"/>
    </row>
    <row r="5" spans="1:11" ht="22.5" customHeight="1" x14ac:dyDescent="0.3">
      <c r="A5" s="158" t="s">
        <v>33</v>
      </c>
      <c r="B5" s="159"/>
      <c r="C5" s="17"/>
      <c r="D5" s="98"/>
      <c r="E5" s="8"/>
      <c r="F5" s="204" t="s">
        <v>30</v>
      </c>
      <c r="G5" s="205"/>
      <c r="H5" s="214"/>
      <c r="I5" s="214"/>
      <c r="J5" s="214"/>
      <c r="K5" s="215"/>
    </row>
    <row r="6" spans="1:11" ht="22.5" customHeight="1" x14ac:dyDescent="0.3">
      <c r="A6" s="158" t="s">
        <v>150</v>
      </c>
      <c r="B6" s="159"/>
      <c r="C6" s="18"/>
      <c r="D6" s="19"/>
      <c r="E6" s="8"/>
      <c r="F6" s="204" t="s">
        <v>31</v>
      </c>
      <c r="G6" s="205"/>
      <c r="H6" s="208"/>
      <c r="I6" s="208"/>
      <c r="J6" s="208"/>
      <c r="K6" s="209"/>
    </row>
    <row r="7" spans="1:11" ht="23.25" customHeight="1" x14ac:dyDescent="0.3">
      <c r="A7" s="158" t="s">
        <v>35</v>
      </c>
      <c r="B7" s="159"/>
      <c r="C7" s="18"/>
      <c r="D7" s="19"/>
      <c r="E7" s="9"/>
      <c r="F7" s="200" t="s">
        <v>32</v>
      </c>
      <c r="G7" s="201"/>
      <c r="H7" s="178" t="s">
        <v>40</v>
      </c>
      <c r="I7" s="178"/>
      <c r="J7" s="178"/>
      <c r="K7" s="179"/>
    </row>
    <row r="8" spans="1:11" ht="22.5" customHeight="1" x14ac:dyDescent="0.3">
      <c r="A8" s="158" t="s">
        <v>36</v>
      </c>
      <c r="B8" s="159"/>
      <c r="C8" s="18"/>
      <c r="D8" s="19"/>
      <c r="E8" s="9"/>
      <c r="F8" s="204" t="s">
        <v>37</v>
      </c>
      <c r="G8" s="205"/>
      <c r="H8" s="178" t="s">
        <v>294</v>
      </c>
      <c r="I8" s="178"/>
      <c r="J8" s="178"/>
      <c r="K8" s="179"/>
    </row>
    <row r="9" spans="1:11" ht="32.25" customHeight="1" x14ac:dyDescent="0.3">
      <c r="A9" s="140" t="s">
        <v>257</v>
      </c>
      <c r="B9" s="141"/>
      <c r="C9" s="18"/>
      <c r="D9" s="19"/>
      <c r="E9" s="7"/>
      <c r="F9" s="206" t="s">
        <v>203</v>
      </c>
      <c r="G9" s="207"/>
      <c r="H9" s="174" t="s">
        <v>295</v>
      </c>
      <c r="I9" s="174"/>
      <c r="J9" s="174"/>
      <c r="K9" s="175"/>
    </row>
    <row r="10" spans="1:11" ht="22.5" customHeight="1" x14ac:dyDescent="0.3">
      <c r="A10" s="140"/>
      <c r="B10" s="141"/>
      <c r="C10" s="59"/>
      <c r="D10" s="59"/>
      <c r="E10" s="9"/>
      <c r="F10" s="198" t="s">
        <v>210</v>
      </c>
      <c r="G10" s="199"/>
      <c r="H10" s="178" t="s">
        <v>267</v>
      </c>
      <c r="I10" s="178"/>
      <c r="J10" s="178"/>
      <c r="K10" s="179"/>
    </row>
    <row r="11" spans="1:11" ht="22.5" customHeight="1" x14ac:dyDescent="0.3">
      <c r="A11" s="140"/>
      <c r="B11" s="141"/>
      <c r="C11" s="19"/>
      <c r="D11" s="19"/>
      <c r="E11" s="9"/>
      <c r="F11" s="200" t="s">
        <v>29</v>
      </c>
      <c r="G11" s="201"/>
      <c r="H11" s="178" t="s">
        <v>266</v>
      </c>
      <c r="I11" s="178"/>
      <c r="J11" s="178"/>
      <c r="K11" s="179"/>
    </row>
    <row r="12" spans="1:11" ht="22.5" customHeight="1" x14ac:dyDescent="0.3">
      <c r="A12" s="194" t="s">
        <v>293</v>
      </c>
      <c r="B12" s="195"/>
      <c r="C12" s="195"/>
      <c r="D12" s="94"/>
      <c r="E12" s="5"/>
      <c r="F12" s="200" t="s">
        <v>265</v>
      </c>
      <c r="G12" s="201"/>
      <c r="H12" s="180"/>
      <c r="I12" s="180"/>
      <c r="J12" s="180"/>
      <c r="K12" s="181"/>
    </row>
    <row r="13" spans="1:11" ht="15.75" customHeight="1" x14ac:dyDescent="0.3">
      <c r="A13" s="196"/>
      <c r="B13" s="197"/>
      <c r="C13" s="197"/>
      <c r="D13" s="95"/>
      <c r="E13" s="95"/>
      <c r="F13" s="202"/>
      <c r="G13" s="203"/>
      <c r="H13" s="96"/>
      <c r="I13" s="96"/>
      <c r="J13" s="96"/>
      <c r="K13" s="97"/>
    </row>
    <row r="14" spans="1:11" ht="29.25" customHeight="1" x14ac:dyDescent="0.3">
      <c r="A14" s="12" t="s">
        <v>27</v>
      </c>
      <c r="B14" s="13" t="s">
        <v>260</v>
      </c>
      <c r="C14" s="14" t="s">
        <v>261</v>
      </c>
      <c r="D14" s="14" t="s">
        <v>262</v>
      </c>
      <c r="E14" s="14" t="s">
        <v>258</v>
      </c>
      <c r="F14" s="14" t="s">
        <v>259</v>
      </c>
      <c r="G14" s="15" t="s">
        <v>264</v>
      </c>
      <c r="H14" s="188" t="s">
        <v>263</v>
      </c>
      <c r="I14" s="189"/>
      <c r="J14" s="189"/>
      <c r="K14" s="190"/>
    </row>
    <row r="15" spans="1:11" x14ac:dyDescent="0.3">
      <c r="A15" s="60">
        <v>1</v>
      </c>
      <c r="B15" s="125"/>
      <c r="C15" s="66"/>
      <c r="D15" s="66"/>
      <c r="E15" s="126"/>
      <c r="F15" s="126"/>
      <c r="G15" s="61">
        <v>0</v>
      </c>
      <c r="H15" s="191"/>
      <c r="I15" s="192"/>
      <c r="J15" s="192"/>
      <c r="K15" s="193"/>
    </row>
    <row r="16" spans="1:11" x14ac:dyDescent="0.3">
      <c r="A16" s="60">
        <v>2</v>
      </c>
      <c r="B16" s="125"/>
      <c r="C16" s="66"/>
      <c r="D16" s="66"/>
      <c r="E16" s="126"/>
      <c r="F16" s="126"/>
      <c r="G16" s="61">
        <v>0</v>
      </c>
      <c r="H16" s="191"/>
      <c r="I16" s="192"/>
      <c r="J16" s="192"/>
      <c r="K16" s="193"/>
    </row>
    <row r="17" spans="1:11" x14ac:dyDescent="0.3">
      <c r="A17" s="60">
        <v>3</v>
      </c>
      <c r="B17" s="127"/>
      <c r="C17" s="128"/>
      <c r="D17" s="128"/>
      <c r="E17" s="129"/>
      <c r="F17" s="126"/>
      <c r="G17" s="61">
        <v>0</v>
      </c>
      <c r="H17" s="182"/>
      <c r="I17" s="183"/>
      <c r="J17" s="183"/>
      <c r="K17" s="184"/>
    </row>
    <row r="18" spans="1:11" x14ac:dyDescent="0.3">
      <c r="A18" s="60">
        <v>4</v>
      </c>
      <c r="B18" s="127"/>
      <c r="C18" s="128"/>
      <c r="D18" s="128"/>
      <c r="E18" s="129"/>
      <c r="F18" s="126"/>
      <c r="G18" s="61">
        <v>0</v>
      </c>
      <c r="H18" s="182"/>
      <c r="I18" s="183"/>
      <c r="J18" s="183"/>
      <c r="K18" s="184"/>
    </row>
    <row r="19" spans="1:11" x14ac:dyDescent="0.3">
      <c r="A19" s="60">
        <v>5</v>
      </c>
      <c r="B19" s="127"/>
      <c r="C19" s="128"/>
      <c r="D19" s="128"/>
      <c r="E19" s="129"/>
      <c r="F19" s="126"/>
      <c r="G19" s="61">
        <v>0</v>
      </c>
      <c r="H19" s="182"/>
      <c r="I19" s="183"/>
      <c r="J19" s="183"/>
      <c r="K19" s="184"/>
    </row>
    <row r="20" spans="1:11" x14ac:dyDescent="0.3">
      <c r="A20" s="60">
        <v>6</v>
      </c>
      <c r="B20" s="127"/>
      <c r="C20" s="128"/>
      <c r="D20" s="128"/>
      <c r="E20" s="129"/>
      <c r="F20" s="126"/>
      <c r="G20" s="61">
        <v>0</v>
      </c>
      <c r="H20" s="182"/>
      <c r="I20" s="183"/>
      <c r="J20" s="183"/>
      <c r="K20" s="184"/>
    </row>
    <row r="21" spans="1:11" x14ac:dyDescent="0.3">
      <c r="A21" s="60">
        <v>7</v>
      </c>
      <c r="B21" s="127"/>
      <c r="C21" s="128"/>
      <c r="D21" s="128"/>
      <c r="E21" s="129"/>
      <c r="F21" s="126"/>
      <c r="G21" s="61">
        <v>0</v>
      </c>
      <c r="H21" s="182"/>
      <c r="I21" s="183"/>
      <c r="J21" s="183"/>
      <c r="K21" s="184"/>
    </row>
    <row r="22" spans="1:11" x14ac:dyDescent="0.3">
      <c r="A22" s="60">
        <v>8</v>
      </c>
      <c r="B22" s="127"/>
      <c r="C22" s="128"/>
      <c r="D22" s="128"/>
      <c r="E22" s="129"/>
      <c r="F22" s="126"/>
      <c r="G22" s="61">
        <v>0</v>
      </c>
      <c r="H22" s="182"/>
      <c r="I22" s="183"/>
      <c r="J22" s="183"/>
      <c r="K22" s="184"/>
    </row>
    <row r="23" spans="1:11" x14ac:dyDescent="0.3">
      <c r="A23" s="60">
        <v>9</v>
      </c>
      <c r="B23" s="127"/>
      <c r="C23" s="128"/>
      <c r="D23" s="128"/>
      <c r="E23" s="129"/>
      <c r="F23" s="126"/>
      <c r="G23" s="61">
        <v>0</v>
      </c>
      <c r="H23" s="182"/>
      <c r="I23" s="183"/>
      <c r="J23" s="183"/>
      <c r="K23" s="184"/>
    </row>
    <row r="24" spans="1:11" x14ac:dyDescent="0.3">
      <c r="A24" s="60">
        <v>10</v>
      </c>
      <c r="B24" s="127"/>
      <c r="C24" s="128"/>
      <c r="D24" s="128"/>
      <c r="E24" s="129"/>
      <c r="F24" s="126"/>
      <c r="G24" s="61">
        <v>0</v>
      </c>
      <c r="H24" s="182"/>
      <c r="I24" s="183"/>
      <c r="J24" s="183"/>
      <c r="K24" s="184"/>
    </row>
    <row r="25" spans="1:11" x14ac:dyDescent="0.3">
      <c r="A25" s="60">
        <v>11</v>
      </c>
      <c r="B25" s="127"/>
      <c r="C25" s="128"/>
      <c r="D25" s="128"/>
      <c r="E25" s="129"/>
      <c r="F25" s="126"/>
      <c r="G25" s="61">
        <v>0</v>
      </c>
      <c r="H25" s="182"/>
      <c r="I25" s="183"/>
      <c r="J25" s="183"/>
      <c r="K25" s="184"/>
    </row>
    <row r="26" spans="1:11" x14ac:dyDescent="0.3">
      <c r="A26" s="60">
        <v>12</v>
      </c>
      <c r="B26" s="127"/>
      <c r="C26" s="128"/>
      <c r="D26" s="128"/>
      <c r="E26" s="129"/>
      <c r="F26" s="126"/>
      <c r="G26" s="61">
        <v>0</v>
      </c>
      <c r="H26" s="182"/>
      <c r="I26" s="183"/>
      <c r="J26" s="183"/>
      <c r="K26" s="184"/>
    </row>
    <row r="27" spans="1:11" x14ac:dyDescent="0.3">
      <c r="A27" s="60">
        <v>13</v>
      </c>
      <c r="B27" s="127"/>
      <c r="C27" s="128"/>
      <c r="D27" s="128"/>
      <c r="E27" s="129"/>
      <c r="F27" s="126"/>
      <c r="G27" s="61">
        <v>0</v>
      </c>
      <c r="H27" s="182"/>
      <c r="I27" s="183"/>
      <c r="J27" s="183"/>
      <c r="K27" s="184"/>
    </row>
    <row r="28" spans="1:11" x14ac:dyDescent="0.3">
      <c r="A28" s="60">
        <v>14</v>
      </c>
      <c r="B28" s="127"/>
      <c r="C28" s="128"/>
      <c r="D28" s="128"/>
      <c r="E28" s="129"/>
      <c r="F28" s="126"/>
      <c r="G28" s="61">
        <v>0</v>
      </c>
      <c r="H28" s="182"/>
      <c r="I28" s="183"/>
      <c r="J28" s="183"/>
      <c r="K28" s="184"/>
    </row>
    <row r="29" spans="1:11" x14ac:dyDescent="0.3">
      <c r="A29" s="60">
        <v>15</v>
      </c>
      <c r="B29" s="127"/>
      <c r="C29" s="128"/>
      <c r="D29" s="128"/>
      <c r="E29" s="129"/>
      <c r="F29" s="126"/>
      <c r="G29" s="61">
        <v>0</v>
      </c>
      <c r="H29" s="182"/>
      <c r="I29" s="183"/>
      <c r="J29" s="183"/>
      <c r="K29" s="184"/>
    </row>
    <row r="30" spans="1:11" x14ac:dyDescent="0.3">
      <c r="A30" s="60">
        <v>16</v>
      </c>
      <c r="B30" s="127"/>
      <c r="C30" s="128"/>
      <c r="D30" s="128"/>
      <c r="E30" s="129"/>
      <c r="F30" s="126"/>
      <c r="G30" s="61">
        <v>0</v>
      </c>
      <c r="H30" s="182"/>
      <c r="I30" s="183"/>
      <c r="J30" s="183"/>
      <c r="K30" s="184"/>
    </row>
    <row r="31" spans="1:11" x14ac:dyDescent="0.3">
      <c r="A31" s="60">
        <v>17</v>
      </c>
      <c r="B31" s="127"/>
      <c r="C31" s="128"/>
      <c r="D31" s="128"/>
      <c r="E31" s="129"/>
      <c r="F31" s="126"/>
      <c r="G31" s="61">
        <v>0</v>
      </c>
      <c r="H31" s="182"/>
      <c r="I31" s="183"/>
      <c r="J31" s="183"/>
      <c r="K31" s="184"/>
    </row>
    <row r="32" spans="1:11" x14ac:dyDescent="0.3">
      <c r="A32" s="60">
        <v>18</v>
      </c>
      <c r="B32" s="127"/>
      <c r="C32" s="128"/>
      <c r="D32" s="128"/>
      <c r="E32" s="129"/>
      <c r="F32" s="126"/>
      <c r="G32" s="61">
        <v>0</v>
      </c>
      <c r="H32" s="182"/>
      <c r="I32" s="183"/>
      <c r="J32" s="183"/>
      <c r="K32" s="184"/>
    </row>
    <row r="33" spans="1:11" x14ac:dyDescent="0.3">
      <c r="A33" s="60">
        <v>19</v>
      </c>
      <c r="B33" s="127"/>
      <c r="C33" s="128"/>
      <c r="D33" s="128"/>
      <c r="E33" s="129"/>
      <c r="F33" s="126"/>
      <c r="G33" s="61">
        <v>0</v>
      </c>
      <c r="H33" s="182"/>
      <c r="I33" s="183"/>
      <c r="J33" s="183"/>
      <c r="K33" s="184"/>
    </row>
    <row r="34" spans="1:11" x14ac:dyDescent="0.3">
      <c r="A34" s="60">
        <v>20</v>
      </c>
      <c r="B34" s="127"/>
      <c r="C34" s="128"/>
      <c r="D34" s="128"/>
      <c r="E34" s="129"/>
      <c r="F34" s="126"/>
      <c r="G34" s="61">
        <v>0</v>
      </c>
      <c r="H34" s="182"/>
      <c r="I34" s="183"/>
      <c r="J34" s="183"/>
      <c r="K34" s="184"/>
    </row>
    <row r="35" spans="1:11" x14ac:dyDescent="0.3">
      <c r="A35" s="60">
        <v>21</v>
      </c>
      <c r="B35" s="127"/>
      <c r="C35" s="128"/>
      <c r="D35" s="128"/>
      <c r="E35" s="129"/>
      <c r="F35" s="126"/>
      <c r="G35" s="61">
        <v>0</v>
      </c>
      <c r="H35" s="182"/>
      <c r="I35" s="183"/>
      <c r="J35" s="183"/>
      <c r="K35" s="184"/>
    </row>
    <row r="36" spans="1:11" x14ac:dyDescent="0.3">
      <c r="A36" s="60">
        <v>22</v>
      </c>
      <c r="B36" s="127"/>
      <c r="C36" s="128"/>
      <c r="D36" s="128"/>
      <c r="E36" s="129"/>
      <c r="F36" s="126"/>
      <c r="G36" s="61">
        <v>0</v>
      </c>
      <c r="H36" s="182"/>
      <c r="I36" s="183"/>
      <c r="J36" s="183"/>
      <c r="K36" s="184"/>
    </row>
    <row r="37" spans="1:11" x14ac:dyDescent="0.3">
      <c r="A37" s="60">
        <v>23</v>
      </c>
      <c r="B37" s="127"/>
      <c r="C37" s="128"/>
      <c r="D37" s="128"/>
      <c r="E37" s="129"/>
      <c r="F37" s="126"/>
      <c r="G37" s="61">
        <v>0</v>
      </c>
      <c r="H37" s="182"/>
      <c r="I37" s="183"/>
      <c r="J37" s="183"/>
      <c r="K37" s="184"/>
    </row>
    <row r="38" spans="1:11" x14ac:dyDescent="0.3">
      <c r="A38" s="60">
        <v>24</v>
      </c>
      <c r="B38" s="127"/>
      <c r="C38" s="128"/>
      <c r="D38" s="128"/>
      <c r="E38" s="129"/>
      <c r="F38" s="126"/>
      <c r="G38" s="61">
        <v>0</v>
      </c>
      <c r="H38" s="182"/>
      <c r="I38" s="183"/>
      <c r="J38" s="183"/>
      <c r="K38" s="184"/>
    </row>
    <row r="39" spans="1:11" ht="16.2" thickBot="1" x14ac:dyDescent="0.35">
      <c r="A39" s="62">
        <v>25</v>
      </c>
      <c r="B39" s="130"/>
      <c r="C39" s="131"/>
      <c r="D39" s="131"/>
      <c r="E39" s="132"/>
      <c r="F39" s="133"/>
      <c r="G39" s="63">
        <v>0</v>
      </c>
      <c r="H39" s="185"/>
      <c r="I39" s="186"/>
      <c r="J39" s="186"/>
      <c r="K39" s="187"/>
    </row>
    <row r="40" spans="1:11" ht="17.25" customHeight="1" thickBot="1" x14ac:dyDescent="0.4">
      <c r="A40" s="138" t="s">
        <v>212</v>
      </c>
      <c r="B40" s="139"/>
      <c r="C40" s="100"/>
      <c r="D40" s="100"/>
      <c r="E40" s="101"/>
      <c r="F40" s="101"/>
      <c r="G40" s="123">
        <f>SUM(G15:G39)</f>
        <v>0</v>
      </c>
      <c r="H40" s="124"/>
      <c r="I40" s="124"/>
      <c r="J40" s="102"/>
      <c r="K40" s="103"/>
    </row>
    <row r="41" spans="1:11" x14ac:dyDescent="0.3">
      <c r="A41" s="92"/>
      <c r="B41" s="92"/>
      <c r="C41" s="3"/>
      <c r="D41" s="3"/>
      <c r="J41" s="93"/>
      <c r="K41" s="93"/>
    </row>
    <row r="42" spans="1:11" x14ac:dyDescent="0.3">
      <c r="A42" s="92"/>
      <c r="B42" s="92"/>
      <c r="C42" s="3"/>
      <c r="D42" s="3"/>
      <c r="J42" s="93"/>
      <c r="K42" s="93"/>
    </row>
    <row r="43" spans="1:11" x14ac:dyDescent="0.3">
      <c r="A43" s="92"/>
      <c r="B43" s="92"/>
      <c r="C43" s="3"/>
      <c r="D43" s="3"/>
      <c r="J43" s="93"/>
      <c r="K43" s="93"/>
    </row>
    <row r="44" spans="1:11" x14ac:dyDescent="0.3">
      <c r="A44" s="92"/>
      <c r="B44" s="92"/>
      <c r="C44" s="3"/>
      <c r="D44" s="3"/>
      <c r="J44" s="93"/>
      <c r="K44" s="93"/>
    </row>
    <row r="45" spans="1:11" x14ac:dyDescent="0.3">
      <c r="A45" s="92"/>
      <c r="B45" s="92"/>
      <c r="C45" s="3"/>
      <c r="D45" s="3"/>
      <c r="J45" s="93"/>
      <c r="K45" s="93"/>
    </row>
    <row r="46" spans="1:11" x14ac:dyDescent="0.3">
      <c r="A46" s="92"/>
      <c r="B46" s="92"/>
      <c r="C46" s="3"/>
      <c r="D46" s="3"/>
      <c r="J46" s="93"/>
      <c r="K46" s="93"/>
    </row>
    <row r="47" spans="1:11" x14ac:dyDescent="0.3">
      <c r="A47" s="92"/>
      <c r="B47" s="92"/>
      <c r="C47" s="3"/>
      <c r="D47" s="3"/>
      <c r="J47" s="93"/>
      <c r="K47" s="93"/>
    </row>
    <row r="48" spans="1:11" x14ac:dyDescent="0.3">
      <c r="A48" s="92"/>
      <c r="B48" s="92"/>
      <c r="C48" s="3"/>
      <c r="D48" s="3"/>
      <c r="J48" s="93"/>
      <c r="K48" s="93"/>
    </row>
    <row r="49" spans="1:11" x14ac:dyDescent="0.3">
      <c r="A49" s="92"/>
      <c r="B49" s="92"/>
      <c r="C49" s="3"/>
      <c r="D49" s="3"/>
      <c r="J49" s="93"/>
      <c r="K49" s="93"/>
    </row>
    <row r="50" spans="1:11" x14ac:dyDescent="0.3">
      <c r="A50" s="92"/>
      <c r="B50" s="92"/>
      <c r="C50" s="3"/>
      <c r="D50" s="3"/>
      <c r="J50" s="93"/>
      <c r="K50" s="93"/>
    </row>
    <row r="51" spans="1:11" x14ac:dyDescent="0.3">
      <c r="A51" s="92"/>
      <c r="B51" s="92"/>
      <c r="C51" s="3"/>
      <c r="D51" s="3"/>
      <c r="J51" s="93"/>
      <c r="K51" s="93"/>
    </row>
    <row r="52" spans="1:11" x14ac:dyDescent="0.3">
      <c r="A52" s="134" t="s">
        <v>255</v>
      </c>
      <c r="B52" s="134"/>
      <c r="C52" s="57"/>
      <c r="D52" s="57"/>
      <c r="E52" s="57"/>
      <c r="F52" s="57"/>
      <c r="G52" s="57"/>
      <c r="H52" s="57"/>
      <c r="I52" s="57"/>
      <c r="J52" s="135" t="s">
        <v>297</v>
      </c>
      <c r="K52" s="135"/>
    </row>
  </sheetData>
  <mergeCells count="60">
    <mergeCell ref="A5:B5"/>
    <mergeCell ref="A1:K1"/>
    <mergeCell ref="A2:K2"/>
    <mergeCell ref="A3:K3"/>
    <mergeCell ref="A4:C4"/>
    <mergeCell ref="H5:K5"/>
    <mergeCell ref="F5:G5"/>
    <mergeCell ref="A6:B6"/>
    <mergeCell ref="A7:B7"/>
    <mergeCell ref="F6:G6"/>
    <mergeCell ref="F7:G7"/>
    <mergeCell ref="H6:K6"/>
    <mergeCell ref="H7:K7"/>
    <mergeCell ref="H10:K10"/>
    <mergeCell ref="A8:B8"/>
    <mergeCell ref="A9:B9"/>
    <mergeCell ref="F8:G8"/>
    <mergeCell ref="F9:G9"/>
    <mergeCell ref="H8:K8"/>
    <mergeCell ref="H9:K9"/>
    <mergeCell ref="A10:B10"/>
    <mergeCell ref="A11:B11"/>
    <mergeCell ref="A12:C12"/>
    <mergeCell ref="A13:C13"/>
    <mergeCell ref="F10:G10"/>
    <mergeCell ref="F11:G11"/>
    <mergeCell ref="F12:G12"/>
    <mergeCell ref="F13:G13"/>
    <mergeCell ref="H14:K14"/>
    <mergeCell ref="H15:K15"/>
    <mergeCell ref="H16:K16"/>
    <mergeCell ref="H17:K17"/>
    <mergeCell ref="H18:K18"/>
    <mergeCell ref="H20:K20"/>
    <mergeCell ref="H21:K21"/>
    <mergeCell ref="H22:K22"/>
    <mergeCell ref="H23:K23"/>
    <mergeCell ref="H24:K24"/>
    <mergeCell ref="A52:B52"/>
    <mergeCell ref="J52:K52"/>
    <mergeCell ref="H37:K37"/>
    <mergeCell ref="H38:K38"/>
    <mergeCell ref="H39:K39"/>
    <mergeCell ref="A40:B40"/>
    <mergeCell ref="H11:K11"/>
    <mergeCell ref="H12:K12"/>
    <mergeCell ref="F4:K4"/>
    <mergeCell ref="H36:K36"/>
    <mergeCell ref="H30:K30"/>
    <mergeCell ref="H19:K19"/>
    <mergeCell ref="H25:K25"/>
    <mergeCell ref="H26:K26"/>
    <mergeCell ref="H27:K27"/>
    <mergeCell ref="H28:K28"/>
    <mergeCell ref="H29:K29"/>
    <mergeCell ref="H31:K31"/>
    <mergeCell ref="H32:K32"/>
    <mergeCell ref="H33:K33"/>
    <mergeCell ref="H34:K34"/>
    <mergeCell ref="H35:K35"/>
  </mergeCells>
  <printOptions horizontalCentered="1"/>
  <pageMargins left="0.25" right="0.25" top="0.25" bottom="0.25" header="0.05" footer="0.05"/>
  <pageSetup scale="53" fitToHeight="0"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xr:uid="{B47C0009-2D35-4922-A2C5-CE7B998C7A36}">
          <x14:formula1>
            <xm:f>Data!$A$2:$A$20</xm:f>
          </x14:formula1>
          <xm:sqref>C7:D7</xm:sqref>
        </x14:dataValidation>
        <x14:dataValidation type="list" showInputMessage="1" xr:uid="{627FA9A5-29C5-4A98-BF63-3BB17EF00295}">
          <x14:formula1>
            <xm:f>Data!$I$2:$I$7</xm:f>
          </x14:formula1>
          <xm:sqref>F15:F39</xm:sqref>
        </x14:dataValidation>
        <x14:dataValidation type="list" allowBlank="1" showInputMessage="1" xr:uid="{23EDBE89-153B-44DB-A0D8-2BC797811E1B}">
          <x14:formula1>
            <xm:f>Data!$F$2:$F$6</xm:f>
          </x14:formula1>
          <xm:sqref>H7:K7</xm:sqref>
        </x14:dataValidation>
        <x14:dataValidation type="list" allowBlank="1" showInputMessage="1" xr:uid="{E0A31F91-4D0D-457F-8F14-29D503A97DF1}">
          <x14:formula1>
            <xm:f>Data!$H$2:$H$19</xm:f>
          </x14:formula1>
          <xm:sqref>H12:K12</xm:sqref>
        </x14:dataValidation>
        <x14:dataValidation type="list" allowBlank="1" showInputMessage="1" xr:uid="{28D9EE4B-8255-49F4-9E63-2A05CEC9E198}">
          <x14:formula1>
            <xm:f>Data!$B$2:$B$5</xm:f>
          </x14:formula1>
          <xm:sqref>H5:K5</xm:sqref>
        </x14:dataValidation>
        <x14:dataValidation type="list" allowBlank="1" showInputMessage="1" xr:uid="{2F7869CE-15E8-4F3B-B420-DE6E3650938B}">
          <x14:formula1>
            <xm:f>Data!$C$2:$C$6</xm:f>
          </x14:formula1>
          <xm:sqref>H6:K6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F95A7-68DE-4833-99CF-5B7AF98BB5B7}">
  <sheetPr>
    <pageSetUpPr fitToPage="1"/>
  </sheetPr>
  <dimension ref="A1:G33"/>
  <sheetViews>
    <sheetView zoomScaleNormal="100" workbookViewId="0">
      <selection activeCell="G30" sqref="G30"/>
    </sheetView>
  </sheetViews>
  <sheetFormatPr defaultRowHeight="15.6" x14ac:dyDescent="0.3"/>
  <cols>
    <col min="1" max="1" width="37.8984375" customWidth="1"/>
    <col min="2" max="2" width="12.09765625" customWidth="1"/>
    <col min="3" max="3" width="10.8984375" customWidth="1"/>
    <col min="4" max="4" width="17.3984375" customWidth="1"/>
    <col min="5" max="5" width="22.8984375" customWidth="1"/>
    <col min="6" max="6" width="15.8984375" customWidth="1"/>
    <col min="7" max="7" width="10.09765625" customWidth="1"/>
  </cols>
  <sheetData>
    <row r="1" spans="1:7" ht="56.4" customHeight="1" x14ac:dyDescent="0.3">
      <c r="A1" s="218"/>
      <c r="B1" s="218"/>
      <c r="C1" s="218"/>
      <c r="D1" s="218"/>
      <c r="E1" s="218"/>
      <c r="F1" s="218"/>
      <c r="G1" s="218"/>
    </row>
    <row r="2" spans="1:7" ht="12" customHeight="1" x14ac:dyDescent="0.3"/>
    <row r="3" spans="1:7" ht="27" customHeight="1" x14ac:dyDescent="0.3">
      <c r="A3" s="217" t="s">
        <v>273</v>
      </c>
      <c r="B3" s="217"/>
      <c r="C3" s="217"/>
      <c r="D3" s="217"/>
      <c r="E3" s="217"/>
      <c r="F3" s="217"/>
      <c r="G3" s="217"/>
    </row>
    <row r="4" spans="1:7" ht="12" customHeight="1" x14ac:dyDescent="0.3"/>
    <row r="5" spans="1:7" ht="60" customHeight="1" x14ac:dyDescent="0.3">
      <c r="A5" s="216"/>
      <c r="B5" s="216"/>
      <c r="C5" s="216"/>
      <c r="D5" s="216"/>
      <c r="E5" s="216"/>
      <c r="F5" s="216"/>
      <c r="G5" s="216"/>
    </row>
    <row r="6" spans="1:7" ht="12" customHeight="1" x14ac:dyDescent="0.3"/>
    <row r="7" spans="1:7" x14ac:dyDescent="0.3">
      <c r="A7" s="20" t="s">
        <v>0</v>
      </c>
      <c r="B7" s="20" t="s">
        <v>43</v>
      </c>
      <c r="C7" s="20" t="s">
        <v>56</v>
      </c>
      <c r="D7" s="20" t="s">
        <v>1</v>
      </c>
      <c r="E7" s="20" t="s">
        <v>18</v>
      </c>
      <c r="F7" s="20" t="s">
        <v>41</v>
      </c>
      <c r="G7" s="20" t="s">
        <v>70</v>
      </c>
    </row>
    <row r="8" spans="1:7" x14ac:dyDescent="0.3">
      <c r="A8" s="32" t="s">
        <v>2</v>
      </c>
      <c r="B8" s="33" t="s">
        <v>44</v>
      </c>
      <c r="C8" s="34">
        <v>2100001</v>
      </c>
      <c r="D8" s="33" t="s">
        <v>3</v>
      </c>
      <c r="E8" s="35" t="s">
        <v>19</v>
      </c>
      <c r="F8" s="34" t="s">
        <v>71</v>
      </c>
      <c r="G8" s="36" t="s">
        <v>72</v>
      </c>
    </row>
    <row r="9" spans="1:7" x14ac:dyDescent="0.3">
      <c r="A9" s="26" t="s">
        <v>4</v>
      </c>
      <c r="B9" s="22" t="s">
        <v>46</v>
      </c>
      <c r="C9" s="10">
        <v>2100002</v>
      </c>
      <c r="D9" s="22" t="s">
        <v>5</v>
      </c>
      <c r="E9" s="23" t="s">
        <v>21</v>
      </c>
      <c r="F9" s="10" t="s">
        <v>73</v>
      </c>
      <c r="G9" s="11" t="s">
        <v>74</v>
      </c>
    </row>
    <row r="10" spans="1:7" x14ac:dyDescent="0.3">
      <c r="A10" s="37" t="s">
        <v>42</v>
      </c>
      <c r="B10" s="33" t="s">
        <v>45</v>
      </c>
      <c r="C10" s="34">
        <v>2100003</v>
      </c>
      <c r="D10" s="33" t="s">
        <v>3</v>
      </c>
      <c r="E10" s="35" t="s">
        <v>19</v>
      </c>
      <c r="F10" s="34" t="s">
        <v>71</v>
      </c>
      <c r="G10" s="38" t="s">
        <v>72</v>
      </c>
    </row>
    <row r="11" spans="1:7" x14ac:dyDescent="0.3">
      <c r="A11" s="26" t="s">
        <v>53</v>
      </c>
      <c r="B11" s="22" t="s">
        <v>54</v>
      </c>
      <c r="C11" s="10">
        <v>2100004</v>
      </c>
      <c r="D11" s="22" t="s">
        <v>3</v>
      </c>
      <c r="E11" s="23" t="s">
        <v>19</v>
      </c>
      <c r="F11" s="10" t="s">
        <v>71</v>
      </c>
      <c r="G11" s="11" t="s">
        <v>72</v>
      </c>
    </row>
    <row r="12" spans="1:7" x14ac:dyDescent="0.3">
      <c r="A12" s="39" t="s">
        <v>7</v>
      </c>
      <c r="B12" s="40" t="s">
        <v>47</v>
      </c>
      <c r="C12" s="41">
        <v>2100007</v>
      </c>
      <c r="D12" s="33" t="s">
        <v>5</v>
      </c>
      <c r="E12" s="35" t="s">
        <v>21</v>
      </c>
      <c r="F12" s="34" t="s">
        <v>73</v>
      </c>
      <c r="G12" s="38" t="s">
        <v>74</v>
      </c>
    </row>
    <row r="13" spans="1:7" x14ac:dyDescent="0.3">
      <c r="A13" s="27" t="s">
        <v>52</v>
      </c>
      <c r="B13" s="24" t="s">
        <v>57</v>
      </c>
      <c r="C13" s="25">
        <v>2100008</v>
      </c>
      <c r="D13" s="22" t="s">
        <v>6</v>
      </c>
      <c r="E13" s="23" t="s">
        <v>20</v>
      </c>
      <c r="F13" s="10" t="s">
        <v>75</v>
      </c>
      <c r="G13" s="11" t="s">
        <v>269</v>
      </c>
    </row>
    <row r="14" spans="1:7" x14ac:dyDescent="0.3">
      <c r="A14" s="37" t="s">
        <v>8</v>
      </c>
      <c r="B14" s="33" t="s">
        <v>48</v>
      </c>
      <c r="C14" s="34">
        <v>2100009</v>
      </c>
      <c r="D14" s="33" t="s">
        <v>3</v>
      </c>
      <c r="E14" s="35" t="s">
        <v>19</v>
      </c>
      <c r="F14" s="34" t="s">
        <v>71</v>
      </c>
      <c r="G14" s="38" t="s">
        <v>72</v>
      </c>
    </row>
    <row r="15" spans="1:7" x14ac:dyDescent="0.3">
      <c r="A15" s="26" t="s">
        <v>9</v>
      </c>
      <c r="B15" s="22" t="s">
        <v>58</v>
      </c>
      <c r="C15" s="10">
        <v>2100021</v>
      </c>
      <c r="D15" s="22" t="s">
        <v>6</v>
      </c>
      <c r="E15" s="23" t="s">
        <v>20</v>
      </c>
      <c r="F15" s="10" t="s">
        <v>75</v>
      </c>
      <c r="G15" s="11" t="s">
        <v>269</v>
      </c>
    </row>
    <row r="16" spans="1:7" x14ac:dyDescent="0.3">
      <c r="A16" s="39" t="s">
        <v>10</v>
      </c>
      <c r="B16" s="40" t="s">
        <v>49</v>
      </c>
      <c r="C16" s="41">
        <v>2100006</v>
      </c>
      <c r="D16" s="40" t="s">
        <v>3</v>
      </c>
      <c r="E16" s="35" t="s">
        <v>19</v>
      </c>
      <c r="F16" s="34" t="s">
        <v>71</v>
      </c>
      <c r="G16" s="38" t="s">
        <v>72</v>
      </c>
    </row>
    <row r="17" spans="1:7" x14ac:dyDescent="0.3">
      <c r="A17" s="26" t="s">
        <v>11</v>
      </c>
      <c r="B17" s="22" t="s">
        <v>50</v>
      </c>
      <c r="C17" s="10">
        <v>2100011</v>
      </c>
      <c r="D17" s="22" t="s">
        <v>3</v>
      </c>
      <c r="E17" s="23" t="s">
        <v>19</v>
      </c>
      <c r="F17" s="10" t="s">
        <v>71</v>
      </c>
      <c r="G17" s="11" t="s">
        <v>72</v>
      </c>
    </row>
    <row r="18" spans="1:7" x14ac:dyDescent="0.3">
      <c r="A18" s="37" t="s">
        <v>59</v>
      </c>
      <c r="B18" s="33" t="s">
        <v>60</v>
      </c>
      <c r="C18" s="34" t="s">
        <v>61</v>
      </c>
      <c r="D18" s="33" t="s">
        <v>6</v>
      </c>
      <c r="E18" s="30" t="s">
        <v>20</v>
      </c>
      <c r="F18" s="34" t="s">
        <v>75</v>
      </c>
      <c r="G18" s="38" t="s">
        <v>269</v>
      </c>
    </row>
    <row r="19" spans="1:7" x14ac:dyDescent="0.3">
      <c r="A19" s="26" t="s">
        <v>12</v>
      </c>
      <c r="B19" s="22" t="s">
        <v>62</v>
      </c>
      <c r="C19" s="10">
        <v>2100014</v>
      </c>
      <c r="D19" s="22" t="s">
        <v>6</v>
      </c>
      <c r="E19" s="23" t="s">
        <v>20</v>
      </c>
      <c r="F19" s="10" t="s">
        <v>75</v>
      </c>
      <c r="G19" s="11" t="s">
        <v>269</v>
      </c>
    </row>
    <row r="20" spans="1:7" x14ac:dyDescent="0.3">
      <c r="A20" s="37" t="s">
        <v>13</v>
      </c>
      <c r="B20" s="33" t="s">
        <v>51</v>
      </c>
      <c r="C20" s="34">
        <v>2100012</v>
      </c>
      <c r="D20" s="33" t="s">
        <v>6</v>
      </c>
      <c r="E20" s="35" t="s">
        <v>20</v>
      </c>
      <c r="F20" s="34" t="s">
        <v>75</v>
      </c>
      <c r="G20" s="38" t="s">
        <v>269</v>
      </c>
    </row>
    <row r="21" spans="1:7" x14ac:dyDescent="0.3">
      <c r="A21" s="26" t="s">
        <v>14</v>
      </c>
      <c r="B21" s="22" t="s">
        <v>63</v>
      </c>
      <c r="C21" s="10">
        <v>2100016</v>
      </c>
      <c r="D21" s="22" t="s">
        <v>3</v>
      </c>
      <c r="E21" s="23" t="s">
        <v>19</v>
      </c>
      <c r="F21" s="10" t="s">
        <v>71</v>
      </c>
      <c r="G21" s="11" t="s">
        <v>72</v>
      </c>
    </row>
    <row r="22" spans="1:7" x14ac:dyDescent="0.3">
      <c r="A22" s="37" t="s">
        <v>15</v>
      </c>
      <c r="B22" s="33" t="s">
        <v>55</v>
      </c>
      <c r="C22" s="34">
        <v>2100017</v>
      </c>
      <c r="D22" s="33" t="s">
        <v>3</v>
      </c>
      <c r="E22" s="35" t="s">
        <v>19</v>
      </c>
      <c r="F22" s="34" t="s">
        <v>71</v>
      </c>
      <c r="G22" s="38" t="s">
        <v>72</v>
      </c>
    </row>
    <row r="23" spans="1:7" x14ac:dyDescent="0.3">
      <c r="A23" s="26" t="s">
        <v>64</v>
      </c>
      <c r="B23" s="22" t="s">
        <v>65</v>
      </c>
      <c r="C23" s="10">
        <v>2100019</v>
      </c>
      <c r="D23" s="22" t="s">
        <v>61</v>
      </c>
      <c r="E23" s="23" t="s">
        <v>61</v>
      </c>
      <c r="F23" s="10" t="s">
        <v>61</v>
      </c>
      <c r="G23" s="11" t="s">
        <v>61</v>
      </c>
    </row>
    <row r="24" spans="1:7" x14ac:dyDescent="0.3">
      <c r="A24" s="37" t="s">
        <v>16</v>
      </c>
      <c r="B24" s="33" t="s">
        <v>66</v>
      </c>
      <c r="C24" s="34">
        <v>2100013</v>
      </c>
      <c r="D24" s="33" t="s">
        <v>6</v>
      </c>
      <c r="E24" s="35" t="s">
        <v>20</v>
      </c>
      <c r="F24" s="34" t="s">
        <v>75</v>
      </c>
      <c r="G24" s="38" t="s">
        <v>269</v>
      </c>
    </row>
    <row r="25" spans="1:7" x14ac:dyDescent="0.3">
      <c r="A25" s="26" t="s">
        <v>17</v>
      </c>
      <c r="B25" s="22" t="s">
        <v>67</v>
      </c>
      <c r="C25" s="10">
        <v>2100020</v>
      </c>
      <c r="D25" s="22" t="s">
        <v>6</v>
      </c>
      <c r="E25" s="23" t="s">
        <v>20</v>
      </c>
      <c r="F25" s="10" t="s">
        <v>75</v>
      </c>
      <c r="G25" s="11" t="s">
        <v>269</v>
      </c>
    </row>
    <row r="26" spans="1:7" x14ac:dyDescent="0.3">
      <c r="A26" s="42" t="s">
        <v>68</v>
      </c>
      <c r="B26" s="43" t="s">
        <v>69</v>
      </c>
      <c r="C26" s="44">
        <v>2100018</v>
      </c>
      <c r="D26" s="43" t="s">
        <v>6</v>
      </c>
      <c r="E26" s="45" t="s">
        <v>20</v>
      </c>
      <c r="F26" s="44" t="s">
        <v>75</v>
      </c>
      <c r="G26" s="46" t="s">
        <v>269</v>
      </c>
    </row>
    <row r="28" spans="1:7" x14ac:dyDescent="0.3">
      <c r="A28" s="20" t="s">
        <v>77</v>
      </c>
      <c r="B28" s="20" t="s">
        <v>78</v>
      </c>
      <c r="C28" s="20" t="s">
        <v>78</v>
      </c>
      <c r="D28" s="20" t="s">
        <v>22</v>
      </c>
      <c r="E28" s="20" t="s">
        <v>18</v>
      </c>
      <c r="F28" s="20" t="s">
        <v>41</v>
      </c>
      <c r="G28" s="20" t="s">
        <v>70</v>
      </c>
    </row>
    <row r="29" spans="1:7" x14ac:dyDescent="0.3">
      <c r="A29" s="28" t="s">
        <v>77</v>
      </c>
      <c r="B29" s="21" t="s">
        <v>78</v>
      </c>
      <c r="C29" s="21" t="s">
        <v>78</v>
      </c>
      <c r="D29" s="29" t="s">
        <v>270</v>
      </c>
      <c r="E29" s="30" t="s">
        <v>271</v>
      </c>
      <c r="F29" s="21" t="s">
        <v>272</v>
      </c>
      <c r="G29" s="31" t="s">
        <v>304</v>
      </c>
    </row>
    <row r="30" spans="1:7" x14ac:dyDescent="0.3">
      <c r="A30" s="110" t="s">
        <v>77</v>
      </c>
      <c r="B30" s="107" t="s">
        <v>78</v>
      </c>
      <c r="C30" s="107" t="s">
        <v>78</v>
      </c>
      <c r="D30" s="108" t="s">
        <v>298</v>
      </c>
      <c r="E30" s="109" t="s">
        <v>23</v>
      </c>
      <c r="F30" s="107" t="s">
        <v>76</v>
      </c>
      <c r="G30" s="111" t="s">
        <v>305</v>
      </c>
    </row>
    <row r="31" spans="1:7" x14ac:dyDescent="0.3">
      <c r="A31" s="116" t="s">
        <v>77</v>
      </c>
      <c r="B31" s="112" t="s">
        <v>78</v>
      </c>
      <c r="C31" s="112" t="s">
        <v>78</v>
      </c>
      <c r="D31" s="113" t="s">
        <v>299</v>
      </c>
      <c r="E31" s="114" t="s">
        <v>300</v>
      </c>
      <c r="F31" s="112" t="s">
        <v>301</v>
      </c>
      <c r="G31" s="115" t="s">
        <v>302</v>
      </c>
    </row>
    <row r="33" spans="1:7" x14ac:dyDescent="0.3">
      <c r="A33" s="58" t="s">
        <v>268</v>
      </c>
      <c r="B33" s="57"/>
      <c r="C33" s="57"/>
      <c r="D33" s="57"/>
      <c r="E33" s="57"/>
      <c r="F33" s="135" t="s">
        <v>303</v>
      </c>
      <c r="G33" s="135"/>
    </row>
  </sheetData>
  <mergeCells count="4">
    <mergeCell ref="F33:G33"/>
    <mergeCell ref="A5:G5"/>
    <mergeCell ref="A3:G3"/>
    <mergeCell ref="A1:G1"/>
  </mergeCells>
  <hyperlinks>
    <hyperlink ref="E8" r:id="rId1" xr:uid="{8F078770-2FAA-4055-968B-E5AF3182DC13}"/>
    <hyperlink ref="E9" r:id="rId2" xr:uid="{D8DAF2C6-8828-4A0D-AF40-9188F2F9E96D}"/>
    <hyperlink ref="E12" r:id="rId3" xr:uid="{7903F43A-FA29-4241-BACB-0BD109001ABC}"/>
    <hyperlink ref="E12:E19" r:id="rId4" display="mfrailey@kennesaw.edu" xr:uid="{87FDB9FB-7EEA-4B43-BED8-2A1EA282E1F8}"/>
    <hyperlink ref="E13" r:id="rId5" xr:uid="{ED071267-7B38-4FD8-9F63-1B7BE078B5EF}"/>
    <hyperlink ref="E10" r:id="rId6" xr:uid="{74888D25-6CD3-4010-A6C3-C9D15CE27FDA}"/>
    <hyperlink ref="E18" r:id="rId7" xr:uid="{335AB9BA-9B98-4A5B-964C-9FF4BAE6AD77}"/>
    <hyperlink ref="E30" r:id="rId8" xr:uid="{66E262B6-6166-470F-A890-D299AAA024BD}"/>
    <hyperlink ref="E29" r:id="rId9" xr:uid="{83BBF8B4-BD41-4DDA-A105-01FD45EEC736}"/>
    <hyperlink ref="E31" r:id="rId10" xr:uid="{4A5E2A7E-A5A9-471A-9334-FF849131CD9F}"/>
  </hyperlinks>
  <printOptions horizontalCentered="1"/>
  <pageMargins left="0.25" right="0.25" top="0.25" bottom="0.25" header="0.05" footer="0.05"/>
  <pageSetup scale="98" fitToHeight="0" orientation="landscape" r:id="rId11"/>
  <drawing r:id="rId12"/>
  <tableParts count="2">
    <tablePart r:id="rId13"/>
    <tablePart r:id="rId1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39EB3-7655-430C-BF04-7D50DA00CBE4}">
  <dimension ref="A1:J64"/>
  <sheetViews>
    <sheetView zoomScale="90" zoomScaleNormal="90" workbookViewId="0"/>
  </sheetViews>
  <sheetFormatPr defaultRowHeight="15.6" x14ac:dyDescent="0.3"/>
  <cols>
    <col min="1" max="5" width="42.09765625" customWidth="1"/>
    <col min="6" max="6" width="23.09765625" customWidth="1"/>
    <col min="7" max="7" width="48.5" customWidth="1"/>
    <col min="8" max="8" width="15.09765625" customWidth="1"/>
    <col min="9" max="9" width="15.8984375" customWidth="1"/>
  </cols>
  <sheetData>
    <row r="1" spans="1:10" x14ac:dyDescent="0.3">
      <c r="A1" s="87" t="s">
        <v>100</v>
      </c>
      <c r="B1" s="87" t="s">
        <v>151</v>
      </c>
      <c r="C1" s="87" t="s">
        <v>155</v>
      </c>
      <c r="D1" s="87" t="s">
        <v>101</v>
      </c>
      <c r="E1" s="87" t="s">
        <v>214</v>
      </c>
      <c r="F1" s="87" t="s">
        <v>191</v>
      </c>
      <c r="G1" s="87" t="s">
        <v>213</v>
      </c>
      <c r="H1" s="87" t="s">
        <v>251</v>
      </c>
      <c r="I1" s="87" t="s">
        <v>202</v>
      </c>
      <c r="J1" s="75"/>
    </row>
    <row r="2" spans="1:10" x14ac:dyDescent="0.3">
      <c r="A2" s="73" t="s">
        <v>79</v>
      </c>
      <c r="B2" s="88" t="s">
        <v>152</v>
      </c>
      <c r="C2" s="121" t="s">
        <v>278</v>
      </c>
      <c r="D2" s="73" t="s">
        <v>198</v>
      </c>
      <c r="E2" s="74" t="s">
        <v>159</v>
      </c>
      <c r="F2" s="74" t="s">
        <v>192</v>
      </c>
      <c r="G2" s="121" t="s">
        <v>282</v>
      </c>
      <c r="H2" s="74" t="s">
        <v>252</v>
      </c>
      <c r="I2" s="74" t="s">
        <v>207</v>
      </c>
      <c r="J2" s="75"/>
    </row>
    <row r="3" spans="1:10" x14ac:dyDescent="0.3">
      <c r="A3" s="73" t="s">
        <v>80</v>
      </c>
      <c r="B3" s="88" t="s">
        <v>153</v>
      </c>
      <c r="C3" s="74" t="s">
        <v>156</v>
      </c>
      <c r="D3" s="73" t="s">
        <v>220</v>
      </c>
      <c r="E3" s="74" t="s">
        <v>160</v>
      </c>
      <c r="F3" s="74" t="s">
        <v>193</v>
      </c>
      <c r="G3" s="74" t="s">
        <v>105</v>
      </c>
      <c r="H3" s="74" t="s">
        <v>61</v>
      </c>
      <c r="I3" s="74" t="s">
        <v>206</v>
      </c>
      <c r="J3" s="75"/>
    </row>
    <row r="4" spans="1:10" x14ac:dyDescent="0.3">
      <c r="A4" s="73" t="s">
        <v>81</v>
      </c>
      <c r="B4" s="122" t="s">
        <v>280</v>
      </c>
      <c r="C4" s="74" t="s">
        <v>157</v>
      </c>
      <c r="D4" s="73" t="s">
        <v>199</v>
      </c>
      <c r="E4" s="74" t="s">
        <v>161</v>
      </c>
      <c r="F4" s="74" t="s">
        <v>194</v>
      </c>
      <c r="G4" s="74" t="s">
        <v>106</v>
      </c>
      <c r="H4" s="74" t="s">
        <v>236</v>
      </c>
      <c r="I4" s="74" t="s">
        <v>208</v>
      </c>
      <c r="J4" s="75"/>
    </row>
    <row r="5" spans="1:10" x14ac:dyDescent="0.3">
      <c r="A5" s="73" t="s">
        <v>82</v>
      </c>
      <c r="B5" s="88" t="s">
        <v>154</v>
      </c>
      <c r="C5" s="74" t="s">
        <v>158</v>
      </c>
      <c r="D5" s="73" t="s">
        <v>200</v>
      </c>
      <c r="E5" s="121" t="s">
        <v>288</v>
      </c>
      <c r="F5" s="74" t="s">
        <v>40</v>
      </c>
      <c r="G5" s="74" t="s">
        <v>114</v>
      </c>
      <c r="H5" s="74" t="s">
        <v>237</v>
      </c>
      <c r="I5" s="74" t="s">
        <v>209</v>
      </c>
      <c r="J5" s="75"/>
    </row>
    <row r="6" spans="1:10" x14ac:dyDescent="0.3">
      <c r="A6" s="73" t="s">
        <v>83</v>
      </c>
      <c r="B6" s="75"/>
      <c r="C6" s="121" t="s">
        <v>279</v>
      </c>
      <c r="D6" s="75"/>
      <c r="E6" s="74" t="s">
        <v>162</v>
      </c>
      <c r="F6" s="74" t="s">
        <v>195</v>
      </c>
      <c r="G6" s="74" t="s">
        <v>115</v>
      </c>
      <c r="H6" s="74" t="s">
        <v>238</v>
      </c>
      <c r="I6" s="74" t="s">
        <v>204</v>
      </c>
      <c r="J6" s="75"/>
    </row>
    <row r="7" spans="1:10" x14ac:dyDescent="0.3">
      <c r="A7" s="73" t="s">
        <v>84</v>
      </c>
      <c r="B7" s="75"/>
      <c r="C7" s="75"/>
      <c r="D7" s="75"/>
      <c r="E7" s="74" t="s">
        <v>163</v>
      </c>
      <c r="F7" s="76"/>
      <c r="G7" s="74" t="s">
        <v>116</v>
      </c>
      <c r="H7" s="74" t="s">
        <v>239</v>
      </c>
      <c r="I7" s="74" t="s">
        <v>205</v>
      </c>
      <c r="J7" s="75"/>
    </row>
    <row r="8" spans="1:10" x14ac:dyDescent="0.3">
      <c r="A8" s="73" t="s">
        <v>85</v>
      </c>
      <c r="B8" s="75"/>
      <c r="C8" s="75"/>
      <c r="D8" s="75"/>
      <c r="E8" s="74" t="s">
        <v>215</v>
      </c>
      <c r="F8" s="76"/>
      <c r="G8" s="74" t="s">
        <v>117</v>
      </c>
      <c r="H8" s="74" t="s">
        <v>240</v>
      </c>
      <c r="I8" s="75"/>
      <c r="J8" s="75"/>
    </row>
    <row r="9" spans="1:10" x14ac:dyDescent="0.3">
      <c r="A9" s="73" t="s">
        <v>86</v>
      </c>
      <c r="B9" s="75"/>
      <c r="C9" s="75"/>
      <c r="D9" s="75"/>
      <c r="E9" s="74" t="s">
        <v>164</v>
      </c>
      <c r="F9" s="76"/>
      <c r="G9" s="74" t="s">
        <v>118</v>
      </c>
      <c r="H9" s="74" t="s">
        <v>241</v>
      </c>
      <c r="I9" s="75"/>
      <c r="J9" s="75"/>
    </row>
    <row r="10" spans="1:10" x14ac:dyDescent="0.3">
      <c r="A10" s="73" t="s">
        <v>87</v>
      </c>
      <c r="B10" s="75"/>
      <c r="C10" s="75"/>
      <c r="D10" s="75"/>
      <c r="E10" s="74" t="s">
        <v>224</v>
      </c>
      <c r="F10" s="76"/>
      <c r="G10" s="74" t="s">
        <v>119</v>
      </c>
      <c r="H10" s="74" t="s">
        <v>242</v>
      </c>
      <c r="I10" s="75"/>
      <c r="J10" s="75"/>
    </row>
    <row r="11" spans="1:10" x14ac:dyDescent="0.3">
      <c r="A11" s="73" t="s">
        <v>88</v>
      </c>
      <c r="B11" s="75"/>
      <c r="C11" s="75"/>
      <c r="D11" s="75"/>
      <c r="E11" s="74" t="s">
        <v>165</v>
      </c>
      <c r="F11" s="76"/>
      <c r="G11" s="74" t="s">
        <v>120</v>
      </c>
      <c r="H11" s="74" t="s">
        <v>243</v>
      </c>
      <c r="I11" s="75"/>
      <c r="J11" s="75"/>
    </row>
    <row r="12" spans="1:10" x14ac:dyDescent="0.3">
      <c r="A12" s="73" t="s">
        <v>89</v>
      </c>
      <c r="B12" s="75"/>
      <c r="C12" s="75"/>
      <c r="D12" s="75"/>
      <c r="E12" s="121" t="s">
        <v>286</v>
      </c>
      <c r="F12" s="76"/>
      <c r="G12" s="74" t="s">
        <v>121</v>
      </c>
      <c r="H12" s="74" t="s">
        <v>244</v>
      </c>
      <c r="I12" s="75"/>
      <c r="J12" s="75"/>
    </row>
    <row r="13" spans="1:10" x14ac:dyDescent="0.3">
      <c r="A13" s="73" t="s">
        <v>90</v>
      </c>
      <c r="B13" s="75"/>
      <c r="C13" s="75"/>
      <c r="D13" s="75"/>
      <c r="E13" s="74" t="s">
        <v>166</v>
      </c>
      <c r="F13" s="76"/>
      <c r="G13" s="74" t="s">
        <v>122</v>
      </c>
      <c r="H13" s="74" t="s">
        <v>245</v>
      </c>
      <c r="I13" s="75"/>
      <c r="J13" s="75"/>
    </row>
    <row r="14" spans="1:10" x14ac:dyDescent="0.3">
      <c r="A14" s="73" t="s">
        <v>91</v>
      </c>
      <c r="B14" s="75"/>
      <c r="C14" s="75"/>
      <c r="D14" s="75"/>
      <c r="E14" s="74" t="s">
        <v>167</v>
      </c>
      <c r="F14" s="76"/>
      <c r="G14" s="74" t="s">
        <v>123</v>
      </c>
      <c r="H14" s="74" t="s">
        <v>195</v>
      </c>
      <c r="I14" s="75"/>
      <c r="J14" s="75"/>
    </row>
    <row r="15" spans="1:10" x14ac:dyDescent="0.3">
      <c r="A15" s="73" t="s">
        <v>92</v>
      </c>
      <c r="B15" s="75"/>
      <c r="C15" s="75"/>
      <c r="D15" s="75"/>
      <c r="E15" s="74" t="s">
        <v>168</v>
      </c>
      <c r="F15" s="76"/>
      <c r="G15" s="74" t="s">
        <v>124</v>
      </c>
      <c r="H15" s="74" t="s">
        <v>246</v>
      </c>
      <c r="I15" s="75"/>
      <c r="J15" s="75"/>
    </row>
    <row r="16" spans="1:10" x14ac:dyDescent="0.3">
      <c r="A16" s="73" t="s">
        <v>93</v>
      </c>
      <c r="B16" s="75"/>
      <c r="C16" s="75"/>
      <c r="D16" s="75"/>
      <c r="E16" s="74" t="s">
        <v>169</v>
      </c>
      <c r="F16" s="76"/>
      <c r="G16" s="74" t="s">
        <v>125</v>
      </c>
      <c r="H16" s="74" t="s">
        <v>247</v>
      </c>
      <c r="I16" s="75"/>
      <c r="J16" s="75"/>
    </row>
    <row r="17" spans="1:10" x14ac:dyDescent="0.3">
      <c r="A17" s="73" t="s">
        <v>94</v>
      </c>
      <c r="B17" s="75"/>
      <c r="C17" s="75"/>
      <c r="D17" s="75"/>
      <c r="E17" s="74" t="s">
        <v>170</v>
      </c>
      <c r="F17" s="76"/>
      <c r="G17" s="74" t="s">
        <v>126</v>
      </c>
      <c r="H17" s="74" t="s">
        <v>248</v>
      </c>
      <c r="I17" s="75"/>
      <c r="J17" s="75"/>
    </row>
    <row r="18" spans="1:10" x14ac:dyDescent="0.3">
      <c r="A18" s="73" t="s">
        <v>95</v>
      </c>
      <c r="B18" s="75"/>
      <c r="C18" s="75"/>
      <c r="D18" s="75"/>
      <c r="E18" s="74" t="s">
        <v>171</v>
      </c>
      <c r="F18" s="76"/>
      <c r="G18" s="74" t="s">
        <v>127</v>
      </c>
      <c r="H18" s="74" t="s">
        <v>249</v>
      </c>
      <c r="I18" s="75"/>
      <c r="J18" s="75"/>
    </row>
    <row r="19" spans="1:10" x14ac:dyDescent="0.3">
      <c r="A19" s="73" t="s">
        <v>96</v>
      </c>
      <c r="B19" s="75"/>
      <c r="C19" s="75"/>
      <c r="D19" s="75"/>
      <c r="E19" s="121" t="s">
        <v>287</v>
      </c>
      <c r="F19" s="76"/>
      <c r="G19" s="74" t="s">
        <v>128</v>
      </c>
      <c r="H19" s="74" t="s">
        <v>250</v>
      </c>
      <c r="I19" s="75"/>
      <c r="J19" s="75"/>
    </row>
    <row r="20" spans="1:10" x14ac:dyDescent="0.3">
      <c r="A20" s="73" t="s">
        <v>97</v>
      </c>
      <c r="B20" s="75"/>
      <c r="C20" s="75"/>
      <c r="D20" s="75"/>
      <c r="E20" s="74" t="s">
        <v>172</v>
      </c>
      <c r="F20" s="76"/>
      <c r="G20" s="74" t="s">
        <v>129</v>
      </c>
      <c r="H20" s="76"/>
      <c r="I20" s="75"/>
      <c r="J20" s="75"/>
    </row>
    <row r="21" spans="1:10" x14ac:dyDescent="0.3">
      <c r="B21" s="75"/>
      <c r="C21" s="75"/>
      <c r="D21" s="75"/>
      <c r="E21" s="74" t="s">
        <v>223</v>
      </c>
      <c r="F21" s="76"/>
      <c r="G21" s="74" t="s">
        <v>130</v>
      </c>
      <c r="H21" s="76"/>
      <c r="I21" s="75"/>
      <c r="J21" s="75"/>
    </row>
    <row r="22" spans="1:10" x14ac:dyDescent="0.3">
      <c r="B22" s="75"/>
      <c r="C22" s="75"/>
      <c r="D22" s="75"/>
      <c r="E22" s="74" t="s">
        <v>173</v>
      </c>
      <c r="F22" s="76"/>
      <c r="G22" s="74" t="s">
        <v>131</v>
      </c>
      <c r="H22" s="76"/>
      <c r="I22" s="75"/>
      <c r="J22" s="75"/>
    </row>
    <row r="23" spans="1:10" x14ac:dyDescent="0.3">
      <c r="B23" s="75"/>
      <c r="C23" s="75"/>
      <c r="D23" s="75"/>
      <c r="E23" s="74" t="s">
        <v>174</v>
      </c>
      <c r="F23" s="76"/>
      <c r="G23" s="74" t="s">
        <v>132</v>
      </c>
      <c r="H23" s="76"/>
      <c r="I23" s="75"/>
      <c r="J23" s="75"/>
    </row>
    <row r="24" spans="1:10" x14ac:dyDescent="0.3">
      <c r="B24" s="75"/>
      <c r="C24" s="75"/>
      <c r="D24" s="75"/>
      <c r="E24" s="74" t="s">
        <v>221</v>
      </c>
      <c r="F24" s="76"/>
      <c r="G24" s="74" t="s">
        <v>133</v>
      </c>
      <c r="H24" s="76"/>
      <c r="I24" s="75"/>
      <c r="J24" s="75"/>
    </row>
    <row r="25" spans="1:10" x14ac:dyDescent="0.3">
      <c r="B25" s="75"/>
      <c r="C25" s="75"/>
      <c r="D25" s="75"/>
      <c r="E25" s="121" t="s">
        <v>285</v>
      </c>
      <c r="F25" s="76"/>
      <c r="G25" s="74" t="s">
        <v>134</v>
      </c>
      <c r="H25" s="76"/>
      <c r="I25" s="75"/>
      <c r="J25" s="75"/>
    </row>
    <row r="26" spans="1:10" x14ac:dyDescent="0.3">
      <c r="B26" s="75"/>
      <c r="C26" s="75"/>
      <c r="D26" s="75"/>
      <c r="E26" s="74" t="s">
        <v>175</v>
      </c>
      <c r="F26" s="76"/>
      <c r="G26" s="74" t="s">
        <v>135</v>
      </c>
      <c r="H26" s="76"/>
      <c r="I26" s="75"/>
      <c r="J26" s="75"/>
    </row>
    <row r="27" spans="1:10" x14ac:dyDescent="0.3">
      <c r="B27" s="75"/>
      <c r="C27" s="75"/>
      <c r="D27" s="75"/>
      <c r="E27" s="74" t="s">
        <v>176</v>
      </c>
      <c r="F27" s="76"/>
      <c r="G27" s="74" t="s">
        <v>136</v>
      </c>
      <c r="H27" s="76"/>
      <c r="I27" s="75"/>
      <c r="J27" s="75"/>
    </row>
    <row r="28" spans="1:10" x14ac:dyDescent="0.3">
      <c r="B28" s="75"/>
      <c r="C28" s="75"/>
      <c r="D28" s="75"/>
      <c r="E28" s="121" t="s">
        <v>283</v>
      </c>
      <c r="F28" s="76"/>
      <c r="G28" s="74" t="s">
        <v>138</v>
      </c>
      <c r="H28" s="76"/>
      <c r="I28" s="75"/>
      <c r="J28" s="75"/>
    </row>
    <row r="29" spans="1:10" x14ac:dyDescent="0.3">
      <c r="B29" s="75"/>
      <c r="C29" s="75"/>
      <c r="D29" s="75"/>
      <c r="E29" s="121" t="s">
        <v>284</v>
      </c>
      <c r="F29" s="76"/>
      <c r="G29" s="74" t="s">
        <v>139</v>
      </c>
      <c r="H29" s="76"/>
      <c r="I29" s="75"/>
      <c r="J29" s="75"/>
    </row>
    <row r="30" spans="1:10" x14ac:dyDescent="0.3">
      <c r="B30" s="75"/>
      <c r="C30" s="75"/>
      <c r="D30" s="75"/>
      <c r="E30" s="74" t="s">
        <v>177</v>
      </c>
      <c r="F30" s="76"/>
      <c r="G30" s="74" t="s">
        <v>140</v>
      </c>
      <c r="H30" s="76"/>
      <c r="I30" s="75"/>
      <c r="J30" s="75"/>
    </row>
    <row r="31" spans="1:10" x14ac:dyDescent="0.3">
      <c r="B31" s="75"/>
      <c r="C31" s="75"/>
      <c r="D31" s="75"/>
      <c r="E31" s="74" t="s">
        <v>222</v>
      </c>
      <c r="F31" s="76"/>
      <c r="G31" s="74" t="s">
        <v>137</v>
      </c>
      <c r="H31" s="76"/>
      <c r="I31" s="75"/>
      <c r="J31" s="75"/>
    </row>
    <row r="32" spans="1:10" x14ac:dyDescent="0.3">
      <c r="B32" s="75"/>
      <c r="C32" s="75"/>
      <c r="D32" s="75"/>
      <c r="E32" s="74" t="s">
        <v>178</v>
      </c>
      <c r="F32" s="76"/>
      <c r="G32" s="74" t="s">
        <v>141</v>
      </c>
      <c r="H32" s="76"/>
      <c r="I32" s="75"/>
      <c r="J32" s="75"/>
    </row>
    <row r="33" spans="2:10" x14ac:dyDescent="0.3">
      <c r="B33" s="75"/>
      <c r="C33" s="75"/>
      <c r="D33" s="75"/>
      <c r="E33" s="74" t="s">
        <v>179</v>
      </c>
      <c r="F33" s="76"/>
      <c r="G33" s="74" t="s">
        <v>142</v>
      </c>
      <c r="H33" s="76"/>
      <c r="I33" s="75"/>
      <c r="J33" s="75"/>
    </row>
    <row r="34" spans="2:10" x14ac:dyDescent="0.3">
      <c r="B34" s="75"/>
      <c r="C34" s="75"/>
      <c r="D34" s="75"/>
      <c r="E34" s="74" t="s">
        <v>180</v>
      </c>
      <c r="F34" s="76"/>
      <c r="G34" s="74" t="s">
        <v>143</v>
      </c>
      <c r="H34" s="76"/>
      <c r="I34" s="75"/>
      <c r="J34" s="75"/>
    </row>
    <row r="35" spans="2:10" x14ac:dyDescent="0.3">
      <c r="B35" s="75"/>
      <c r="C35" s="75"/>
      <c r="D35" s="75"/>
      <c r="E35" s="74" t="s">
        <v>181</v>
      </c>
      <c r="F35" s="75"/>
      <c r="G35" s="74" t="s">
        <v>144</v>
      </c>
      <c r="H35" s="76"/>
      <c r="I35" s="75"/>
      <c r="J35" s="75"/>
    </row>
    <row r="36" spans="2:10" x14ac:dyDescent="0.3">
      <c r="B36" s="75"/>
      <c r="C36" s="75"/>
      <c r="D36" s="75"/>
      <c r="E36" s="121" t="s">
        <v>292</v>
      </c>
      <c r="F36" s="75"/>
      <c r="G36" s="74" t="s">
        <v>145</v>
      </c>
      <c r="H36" s="76"/>
      <c r="I36" s="75"/>
      <c r="J36" s="75"/>
    </row>
    <row r="37" spans="2:10" x14ac:dyDescent="0.3">
      <c r="B37" s="75"/>
      <c r="C37" s="75"/>
      <c r="D37" s="75"/>
      <c r="E37" s="74" t="s">
        <v>182</v>
      </c>
      <c r="F37" s="75"/>
      <c r="G37" s="74" t="s">
        <v>146</v>
      </c>
      <c r="H37" s="76"/>
      <c r="I37" s="75"/>
      <c r="J37" s="75"/>
    </row>
    <row r="38" spans="2:10" x14ac:dyDescent="0.3">
      <c r="B38" s="75"/>
      <c r="C38" s="75"/>
      <c r="D38" s="75"/>
      <c r="E38" s="74" t="s">
        <v>183</v>
      </c>
      <c r="F38" s="75"/>
      <c r="G38" s="74" t="s">
        <v>147</v>
      </c>
      <c r="H38" s="76"/>
      <c r="I38" s="75"/>
      <c r="J38" s="75"/>
    </row>
    <row r="39" spans="2:10" x14ac:dyDescent="0.3">
      <c r="B39" s="75"/>
      <c r="C39" s="75"/>
      <c r="D39" s="75"/>
      <c r="E39" s="74" t="s">
        <v>184</v>
      </c>
      <c r="F39" s="75"/>
      <c r="G39" s="74" t="s">
        <v>148</v>
      </c>
      <c r="H39" s="76"/>
      <c r="I39" s="75"/>
      <c r="J39" s="75"/>
    </row>
    <row r="40" spans="2:10" x14ac:dyDescent="0.3">
      <c r="B40" s="75"/>
      <c r="C40" s="75"/>
      <c r="D40" s="75"/>
      <c r="E40" s="74" t="s">
        <v>185</v>
      </c>
      <c r="F40" s="75"/>
      <c r="G40" s="74" t="s">
        <v>149</v>
      </c>
      <c r="H40" s="76"/>
      <c r="I40" s="75"/>
      <c r="J40" s="75"/>
    </row>
    <row r="41" spans="2:10" x14ac:dyDescent="0.3">
      <c r="B41" s="75"/>
      <c r="C41" s="75"/>
      <c r="D41" s="75"/>
      <c r="E41" s="74" t="s">
        <v>186</v>
      </c>
      <c r="F41" s="75"/>
      <c r="G41" s="121" t="s">
        <v>281</v>
      </c>
      <c r="H41" s="76"/>
      <c r="I41" s="75"/>
      <c r="J41" s="75"/>
    </row>
    <row r="42" spans="2:10" x14ac:dyDescent="0.3">
      <c r="B42" s="75"/>
      <c r="C42" s="75"/>
      <c r="D42" s="75"/>
      <c r="E42" s="121" t="s">
        <v>291</v>
      </c>
      <c r="F42" s="75"/>
      <c r="G42" s="74" t="s">
        <v>107</v>
      </c>
      <c r="H42" s="76"/>
      <c r="I42" s="75"/>
      <c r="J42" s="75"/>
    </row>
    <row r="43" spans="2:10" x14ac:dyDescent="0.3">
      <c r="B43" s="75"/>
      <c r="C43" s="75"/>
      <c r="D43" s="75"/>
      <c r="E43" s="121" t="s">
        <v>289</v>
      </c>
      <c r="F43" s="75"/>
      <c r="G43" s="74" t="s">
        <v>102</v>
      </c>
      <c r="H43" s="76"/>
      <c r="I43" s="75"/>
      <c r="J43" s="75"/>
    </row>
    <row r="44" spans="2:10" x14ac:dyDescent="0.3">
      <c r="B44" s="75"/>
      <c r="C44" s="75"/>
      <c r="D44" s="75"/>
      <c r="E44" s="74" t="s">
        <v>187</v>
      </c>
      <c r="F44" s="75"/>
      <c r="G44" s="74" t="s">
        <v>103</v>
      </c>
      <c r="H44" s="76"/>
      <c r="I44" s="75"/>
      <c r="J44" s="75"/>
    </row>
    <row r="45" spans="2:10" x14ac:dyDescent="0.3">
      <c r="B45" s="75"/>
      <c r="C45" s="75"/>
      <c r="D45" s="75"/>
      <c r="E45" s="74" t="s">
        <v>188</v>
      </c>
      <c r="F45" s="75"/>
      <c r="G45" s="74" t="s">
        <v>104</v>
      </c>
      <c r="H45" s="76"/>
      <c r="I45" s="75"/>
      <c r="J45" s="75"/>
    </row>
    <row r="46" spans="2:10" x14ac:dyDescent="0.3">
      <c r="B46" s="75"/>
      <c r="C46" s="75"/>
      <c r="D46" s="75"/>
      <c r="E46" s="74" t="s">
        <v>189</v>
      </c>
      <c r="F46" s="75"/>
      <c r="G46" s="74" t="s">
        <v>108</v>
      </c>
      <c r="H46" s="76"/>
      <c r="I46" s="75"/>
      <c r="J46" s="75"/>
    </row>
    <row r="47" spans="2:10" x14ac:dyDescent="0.3">
      <c r="B47" s="75"/>
      <c r="C47" s="75"/>
      <c r="D47" s="75"/>
      <c r="E47" s="74" t="s">
        <v>190</v>
      </c>
      <c r="F47" s="75"/>
      <c r="G47" s="74" t="s">
        <v>109</v>
      </c>
      <c r="H47" s="76"/>
      <c r="I47" s="75"/>
      <c r="J47" s="75"/>
    </row>
    <row r="48" spans="2:10" x14ac:dyDescent="0.3">
      <c r="B48" s="75"/>
      <c r="C48" s="75"/>
      <c r="D48" s="75"/>
      <c r="E48" s="74" t="s">
        <v>225</v>
      </c>
      <c r="F48" s="75"/>
      <c r="G48" s="74" t="s">
        <v>110</v>
      </c>
      <c r="H48" s="76"/>
      <c r="I48" s="75"/>
      <c r="J48" s="75"/>
    </row>
    <row r="49" spans="2:10" x14ac:dyDescent="0.3">
      <c r="B49" s="75"/>
      <c r="C49" s="75"/>
      <c r="D49" s="75"/>
      <c r="E49" s="121" t="s">
        <v>290</v>
      </c>
      <c r="F49" s="75"/>
      <c r="G49" s="74" t="s">
        <v>111</v>
      </c>
      <c r="H49" s="76"/>
      <c r="I49" s="75"/>
      <c r="J49" s="75"/>
    </row>
    <row r="50" spans="2:10" x14ac:dyDescent="0.3">
      <c r="C50" s="75"/>
      <c r="D50" s="75"/>
      <c r="E50" s="74" t="s">
        <v>226</v>
      </c>
      <c r="F50" s="75"/>
      <c r="G50" s="74" t="s">
        <v>112</v>
      </c>
      <c r="H50" s="75"/>
      <c r="I50" s="75"/>
      <c r="J50" s="75"/>
    </row>
    <row r="51" spans="2:10" x14ac:dyDescent="0.3">
      <c r="E51" s="75"/>
      <c r="G51" s="74" t="s">
        <v>113</v>
      </c>
      <c r="H51" s="47"/>
    </row>
    <row r="52" spans="2:10" x14ac:dyDescent="0.3">
      <c r="E52" s="75"/>
      <c r="G52" s="75"/>
    </row>
    <row r="53" spans="2:10" x14ac:dyDescent="0.3">
      <c r="E53" s="75"/>
      <c r="G53" s="47"/>
    </row>
    <row r="54" spans="2:10" x14ac:dyDescent="0.3">
      <c r="E54" s="75"/>
    </row>
    <row r="55" spans="2:10" x14ac:dyDescent="0.3">
      <c r="E55" s="75"/>
    </row>
    <row r="56" spans="2:10" x14ac:dyDescent="0.3">
      <c r="E56" s="75"/>
    </row>
    <row r="57" spans="2:10" x14ac:dyDescent="0.3">
      <c r="E57" s="75"/>
    </row>
    <row r="58" spans="2:10" x14ac:dyDescent="0.3">
      <c r="E58" s="75"/>
    </row>
    <row r="59" spans="2:10" x14ac:dyDescent="0.3">
      <c r="E59" s="75"/>
    </row>
    <row r="60" spans="2:10" x14ac:dyDescent="0.3">
      <c r="E60" s="75"/>
    </row>
    <row r="61" spans="2:10" x14ac:dyDescent="0.3">
      <c r="E61" s="77"/>
    </row>
    <row r="62" spans="2:10" x14ac:dyDescent="0.3">
      <c r="E62" s="77"/>
    </row>
    <row r="63" spans="2:10" x14ac:dyDescent="0.3">
      <c r="E63" s="77"/>
    </row>
    <row r="64" spans="2:10" x14ac:dyDescent="0.3">
      <c r="E64" s="7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D546C9C014F541B6A190F38246C4CF" ma:contentTypeVersion="14" ma:contentTypeDescription="Create a new document." ma:contentTypeScope="" ma:versionID="1d03dc9034ec0b7a30743d6033ed8f59">
  <xsd:schema xmlns:xsd="http://www.w3.org/2001/XMLSchema" xmlns:xs="http://www.w3.org/2001/XMLSchema" xmlns:p="http://schemas.microsoft.com/office/2006/metadata/properties" xmlns:ns3="5a8c0abf-d91f-43b0-8056-6ffbe32fb1fb" xmlns:ns4="57f83f61-fc06-4141-991e-48b8cf12c0d1" targetNamespace="http://schemas.microsoft.com/office/2006/metadata/properties" ma:root="true" ma:fieldsID="153cf8944ab48422699f0855be028a66" ns3:_="" ns4:_="">
    <xsd:import namespace="5a8c0abf-d91f-43b0-8056-6ffbe32fb1fb"/>
    <xsd:import namespace="57f83f61-fc06-4141-991e-48b8cf12c0d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8c0abf-d91f-43b0-8056-6ffbe32fb1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7f83f61-fc06-4141-991e-48b8cf12c0d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CB1C27-7FC5-49BC-8C08-89FCA69515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8c0abf-d91f-43b0-8056-6ffbe32fb1fb"/>
    <ds:schemaRef ds:uri="57f83f61-fc06-4141-991e-48b8cf12c0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5730E3-387E-4618-8E16-DBEDEC4B120F}">
  <ds:schemaRefs>
    <ds:schemaRef ds:uri="http://purl.org/dc/dcmitype/"/>
    <ds:schemaRef ds:uri="http://www.w3.org/XML/1998/namespace"/>
    <ds:schemaRef ds:uri="http://purl.org/dc/elements/1.1/"/>
    <ds:schemaRef ds:uri="http://schemas.openxmlformats.org/package/2006/metadata/core-properties"/>
    <ds:schemaRef ds:uri="5a8c0abf-d91f-43b0-8056-6ffbe32fb1fb"/>
    <ds:schemaRef ds:uri="http://schemas.microsoft.com/office/2006/documentManagement/types"/>
    <ds:schemaRef ds:uri="http://purl.org/dc/terms/"/>
    <ds:schemaRef ds:uri="http://schemas.microsoft.com/office/2006/metadata/properties"/>
    <ds:schemaRef ds:uri="57f83f61-fc06-4141-991e-48b8cf12c0d1"/>
    <ds:schemaRef ds:uri="http://schemas.microsoft.com/office/infopath/2007/PartnerControls"/>
  </ds:schemaRefs>
</ds:datastoreItem>
</file>

<file path=customXml/itemProps3.xml><?xml version="1.0" encoding="utf-8"?>
<ds:datastoreItem xmlns:ds="http://schemas.openxmlformats.org/officeDocument/2006/customXml" ds:itemID="{62A85FB0-7BA7-466F-83A9-3E60CC85C5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Order Requests</vt:lpstr>
      <vt:lpstr>Stipend Payments</vt:lpstr>
      <vt:lpstr>Grant Managers and Staff List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dc:creator>
  <cp:lastModifiedBy>Joelle Walls</cp:lastModifiedBy>
  <cp:lastPrinted>2021-05-19T20:51:31Z</cp:lastPrinted>
  <dcterms:created xsi:type="dcterms:W3CDTF">2015-06-23T14:42:21Z</dcterms:created>
  <dcterms:modified xsi:type="dcterms:W3CDTF">2021-05-19T21:10:02Z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0x0101004AD546C9C014F541B6A190F38246C4CF</vt:lpwstr>
  </property>
</Properties>
</file>